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5"/>
  </bookViews>
  <sheets>
    <sheet name="Лист1" sheetId="1" r:id="rId1"/>
    <sheet name="Лист2" sheetId="2" r:id="rId2"/>
    <sheet name="Листы3-5" sheetId="3" r:id="rId3"/>
    <sheet name="Листы6-11" sheetId="4" state="hidden" r:id="rId4"/>
    <sheet name="Листы12-14" sheetId="5" state="hidden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<sst xmlns="http://schemas.openxmlformats.org/spreadsheetml/2006/main" count="1012" uniqueCount="437">
  <si>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</si>
  <si>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</si>
  <si>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</si>
  <si>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</si>
  <si>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</si>
  <si>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</si>
  <si>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</si>
  <si>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</si>
  <si>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</si>
  <si>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</si>
  <si>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</si>
  <si>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</si>
  <si>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</si>
  <si>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</si>
  <si>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</si>
  <si>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</si>
  <si>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</si>
  <si>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</si>
  <si>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</si>
  <si>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</si>
  <si>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</si>
  <si>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</si>
  <si>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</si>
  <si>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</si>
  <si>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</si>
  <si>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</si>
  <si>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</si>
  <si>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</si>
  <si>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</si>
  <si>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</si>
  <si>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</si>
  <si>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</si>
  <si>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</si>
  <si>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</si>
  <si>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</si>
  <si>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</si>
  <si>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</si>
  <si>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</si>
  <si>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</si>
  <si>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</si>
  <si>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</si>
  <si>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</si>
  <si>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</si>
  <si>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</si>
  <si>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</si>
  <si>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</si>
  <si>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</si>
  <si>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</si>
  <si>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</si>
  <si>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</si>
  <si>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</si>
  <si>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</si>
  <si>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</si>
  <si>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</si>
  <si>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</si>
  <si>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</si>
  <si>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</si>
  <si>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</si>
  <si>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</si>
  <si>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</si>
  <si>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</si>
  <si>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</si>
  <si>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</si>
  <si>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</si>
  <si>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</si>
  <si>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</si>
  <si>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</si>
  <si>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</si>
  <si>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</si>
  <si>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</si>
  <si>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</si>
  <si>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</si>
  <si>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</si>
  <si>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</si>
  <si>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</si>
  <si>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</si>
  <si>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</si>
  <si>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</si>
  <si>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</si>
  <si>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</si>
  <si>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</si>
  <si>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</si>
  <si>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</si>
  <si>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</si>
  <si>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</si>
  <si>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</si>
  <si>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</si>
  <si>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</si>
  <si>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</si>
  <si>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</si>
  <si>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</si>
  <si>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</si>
  <si>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</si>
  <si>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</si>
  <si>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</si>
  <si>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</si>
  <si>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</si>
  <si>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</si>
  <si>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</si>
  <si>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</si>
  <si>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</si>
  <si>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</si>
  <si>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</si>
  <si>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</si>
  <si>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</si>
  <si>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</si>
  <si>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</si>
  <si>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</si>
  <si>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</si>
  <si>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</si>
  <si>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</si>
  <si>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</si>
  <si>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</si>
  <si>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</si>
  <si>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</si>
  <si>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</si>
  <si>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</si>
  <si>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</si>
  <si>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</si>
  <si>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</si>
  <si>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</si>
  <si>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</si>
  <si>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</si>
  <si>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</si>
  <si>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</si>
  <si>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</si>
  <si>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</si>
  <si>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</si>
  <si>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</si>
  <si>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</si>
  <si>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</si>
  <si>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</si>
  <si>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</si>
  <si>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</si>
  <si>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</si>
  <si>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</si>
  <si>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</si>
  <si>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</si>
  <si>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</si>
  <si>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</si>
  <si>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</si>
  <si>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</si>
  <si>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</si>
  <si>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</si>
  <si>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</si>
  <si>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</si>
  <si>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</si>
  <si>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</si>
  <si>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</si>
  <si>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</si>
  <si>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</si>
  <si>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</si>
  <si>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</si>
  <si>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</si>
  <si>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</si>
  <si>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</si>
  <si>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</si>
  <si>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</si>
  <si>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</si>
  <si>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</si>
  <si>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</si>
  <si>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</si>
  <si>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</si>
  <si>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</si>
  <si>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</si>
  <si>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</si>
  <si>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</si>
  <si>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</si>
  <si>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</si>
  <si>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</si>
  <si>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</si>
  <si>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</si>
  <si>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</si>
  <si>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</si>
  <si>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</si>
  <si>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</si>
  <si>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</si>
  <si>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</si>
  <si>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</si>
  <si>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</si>
  <si>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</si>
  <si>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</si>
  <si>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</si>
  <si>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</si>
  <si>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</si>
  <si>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</si>
  <si>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</si>
  <si>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</si>
  <si>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</si>
  <si>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</si>
  <si>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</si>
  <si>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</si>
  <si>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</si>
  <si>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</si>
  <si>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</si>
  <si>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</si>
  <si>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</si>
  <si>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</si>
  <si>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</si>
  <si>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</si>
  <si>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</si>
  <si>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</si>
  <si>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</si>
  <si>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</si>
  <si>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</si>
  <si>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</si>
  <si>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</si>
  <si>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</si>
  <si>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</si>
  <si>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</si>
  <si>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</si>
  <si>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</si>
  <si>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</si>
  <si>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</si>
  <si>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</si>
  <si>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</si>
  <si>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</si>
  <si>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</si>
  <si>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</si>
  <si>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</si>
  <si>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</si>
  <si>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</si>
  <si>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</si>
  <si>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</si>
  <si>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</si>
  <si>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</si>
  <si>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</si>
  <si>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</si>
  <si>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</si>
  <si>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</si>
  <si>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</si>
  <si>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</si>
  <si>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</si>
  <si>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</si>
  <si>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</si>
  <si>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</si>
  <si>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</si>
  <si>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</si>
  <si>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</si>
  <si>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</si>
  <si>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</si>
  <si>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</si>
  <si>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</si>
  <si>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</si>
  <si>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</si>
  <si>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</si>
  <si>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</si>
  <si>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</si>
  <si>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</si>
  <si>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</si>
  <si>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</si>
  <si>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</si>
  <si>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</si>
  <si>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</si>
  <si>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</si>
  <si>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</si>
  <si>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</si>
  <si>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</si>
  <si>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</si>
  <si>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</si>
  <si>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</si>
  <si>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</si>
  <si>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</si>
  <si>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</si>
  <si>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</si>
  <si>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</si>
  <si>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</si>
  <si>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</si>
  <si>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</si>
  <si>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</si>
  <si>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</si>
  <si>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</si>
  <si>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</si>
  <si>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</si>
  <si>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</si>
  <si>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</si>
  <si>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</si>
  <si>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</si>
  <si>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</si>
  <si>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</si>
  <si>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</si>
  <si>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</si>
  <si>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</si>
  <si>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</si>
  <si>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</si>
  <si>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</si>
  <si>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</si>
  <si>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</si>
  <si>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</si>
  <si>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</si>
  <si>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</si>
  <si>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</si>
  <si>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</si>
  <si>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</si>
  <si>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</si>
  <si>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</si>
  <si>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</si>
  <si>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</si>
  <si>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</si>
  <si>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</si>
  <si>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</si>
  <si>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</si>
  <si>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</si>
  <si>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</si>
  <si>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</si>
  <si>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</si>
  <si>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</si>
  <si>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</si>
  <si>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</si>
  <si>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</si>
  <si>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</si>
  <si>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</si>
  <si>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</si>
  <si>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</si>
  <si>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</si>
  <si>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</si>
  <si>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</si>
  <si>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</si>
  <si>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</si>
  <si>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</si>
  <si>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</si>
  <si>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</si>
  <si>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</si>
  <si>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</si>
  <si>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</si>
  <si>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</si>
  <si>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</si>
  <si>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</si>
  <si>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</si>
  <si>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</si>
  <si>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</si>
  <si>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</si>
  <si>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</si>
  <si>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</si>
  <si>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</si>
  <si>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</si>
  <si>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</si>
  <si>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</si>
  <si>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</si>
  <si>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</si>
  <si>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</si>
  <si>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</si>
  <si>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</si>
  <si>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</si>
  <si>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</si>
  <si>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</si>
  <si>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</si>
  <si>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</si>
  <si>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</si>
  <si>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</si>
  <si>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</si>
  <si>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</si>
  <si>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</si>
  <si>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</si>
  <si>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</si>
  <si>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</si>
  <si>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руб./МВт в мес.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</si>
  <si>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</si>
  <si>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</si>
  <si>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</si>
  <si>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</si>
  <si>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</si>
  <si>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</si>
  <si>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</si>
  <si>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</si>
  <si>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</si>
  <si>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</si>
  <si>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</si>
  <si>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</si>
  <si>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</si>
  <si>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</si>
  <si>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</si>
  <si>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</si>
  <si>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</si>
  <si>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</si>
  <si>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</si>
  <si>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</si>
  <si>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</si>
  <si>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</si>
  <si>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</si>
  <si>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</si>
  <si>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</si>
  <si>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</si>
  <si>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</si>
  <si>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</si>
  <si>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</si>
  <si>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</si>
  <si>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</si>
  <si>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</si>
  <si>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</si>
  <si>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</si>
  <si>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</si>
  <si>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</si>
  <si>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</si>
  <si>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</si>
  <si>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</si>
  <si>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</si>
  <si>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</si>
  <si>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</si>
  <si>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</si>
  <si>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</si>
  <si>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</si>
  <si>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</si>
  <si>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</si>
  <si>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</si>
  <si>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</si>
  <si>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</si>
  <si>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</si>
  <si>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-</t>
  </si>
  <si>
    <t>ООО "ДОНСКАЯ СЕТЕВАЯ КОМПАНИЯ" (ООО "ДСК")</t>
  </si>
  <si>
    <t>ООО "ДОНСКАЯ СЕТЕВАЯ КОМПАНИЯ"</t>
  </si>
  <si>
    <t>ООО "ДСК"</t>
  </si>
  <si>
    <t>6154563903</t>
  </si>
  <si>
    <t>info@transitenergo.ru</t>
  </si>
  <si>
    <t>Приказ №3/Э от 22.07.2015 утв. В.В. Завгородним</t>
  </si>
  <si>
    <t>0</t>
  </si>
  <si>
    <t>344002, Ростовская область, г.Ростов-на-Дону, ул.Береговая, д.10, Литер Б, ком.10,11,12,13,14</t>
  </si>
  <si>
    <t>616401001</t>
  </si>
  <si>
    <t>(863)203-57-61</t>
  </si>
  <si>
    <t>ставка на оплату технологического расхода (потерь)</t>
  </si>
  <si>
    <t>Справочно: утвержденные тарифы и тарифы подданые на утверждение по котлам</t>
  </si>
  <si>
    <t>ставка на содержание сетей (без разбивки по котлам)</t>
  </si>
  <si>
    <t>,</t>
  </si>
  <si>
    <t>регулирования (2020 г.)</t>
  </si>
  <si>
    <t xml:space="preserve">прочие подконтрольные расходы </t>
  </si>
  <si>
    <t>организации — всего ( в т.ч. Компенсация потерь)</t>
  </si>
  <si>
    <t>Предложения на рсчетный период регулирования 2020 г.</t>
  </si>
  <si>
    <t xml:space="preserve">ставка на содержание сетей </t>
  </si>
  <si>
    <t>двухставочный тариф ПАО "МРСК-Юга"</t>
  </si>
  <si>
    <t>двухставочный тариф АО "Донэнерго"</t>
  </si>
  <si>
    <t>Экономически обоснованные тарифы на услуги по передачи ЭЭ</t>
  </si>
  <si>
    <t>2020</t>
  </si>
  <si>
    <t>Гедз Валерий Геннадьевич</t>
  </si>
  <si>
    <t>базовому периоду (2018)</t>
  </si>
  <si>
    <t>на базовый период (2019 г.)</t>
  </si>
  <si>
    <t>Фактические показатели за год, предшествующий базовому периоду 2018 г.</t>
  </si>
  <si>
    <t>Показатели, утвержденные на базовый период* 2019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</si>
</sst>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"/>
    <numFmt numFmtId="188" formatCode="0.0"/>
    <numFmt numFmtId="189" formatCode="0.000"/>
    <numFmt numFmtId="190" formatCode="0.0000"/>
    <numFmt numFmtId="191" formatCode="0.0%"/>
    <numFmt numFmtId="192" formatCode="#,##0.0000"/>
    <numFmt numFmtId="193" formatCode="#,##0.00000"/>
    <numFmt numFmtId="194" formatCode="#,##0.000000"/>
    <numFmt numFmtId="195" formatCode="#,##0.0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34" borderId="11" xfId="0" applyFont="1" applyFill="1" applyBorder="1" applyAlignment="1">
      <alignment vertical="top"/>
    </xf>
    <xf numFmtId="0" fontId="15" fillId="34" borderId="12" xfId="0" applyFont="1" applyFill="1" applyBorder="1" applyAlignment="1">
      <alignment vertical="top"/>
    </xf>
    <xf numFmtId="0" fontId="14" fillId="0" borderId="0" xfId="0" applyFont="1" applyAlignment="1">
      <alignment horizontal="center"/>
    </xf>
    <xf numFmtId="0" fontId="14" fillId="35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42" applyFill="1" applyAlignment="1" applyProtection="1">
      <alignment horizontal="center"/>
      <protection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/>
    </xf>
    <xf numFmtId="4" fontId="3" fillId="0" borderId="14" xfId="0" applyNumberFormat="1" applyFont="1" applyFill="1" applyBorder="1" applyAlignment="1">
      <alignment horizontal="right" vertical="top"/>
    </xf>
    <xf numFmtId="4" fontId="12" fillId="0" borderId="14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49" fontId="3" fillId="36" borderId="21" xfId="0" applyNumberFormat="1" applyFont="1" applyFill="1" applyBorder="1" applyAlignment="1">
      <alignment horizontal="right" vertical="center"/>
    </xf>
    <xf numFmtId="49" fontId="3" fillId="36" borderId="13" xfId="0" applyNumberFormat="1" applyFont="1" applyFill="1" applyBorder="1" applyAlignment="1">
      <alignment horizontal="right" vertical="center"/>
    </xf>
    <xf numFmtId="49" fontId="3" fillId="36" borderId="22" xfId="0" applyNumberFormat="1" applyFont="1" applyFill="1" applyBorder="1" applyAlignment="1">
      <alignment horizontal="right" vertical="center"/>
    </xf>
    <xf numFmtId="49" fontId="3" fillId="36" borderId="19" xfId="0" applyNumberFormat="1" applyFont="1" applyFill="1" applyBorder="1" applyAlignment="1">
      <alignment horizontal="right" vertical="center"/>
    </xf>
    <xf numFmtId="49" fontId="3" fillId="36" borderId="0" xfId="0" applyNumberFormat="1" applyFont="1" applyFill="1" applyBorder="1" applyAlignment="1">
      <alignment horizontal="right" vertical="center"/>
    </xf>
    <xf numFmtId="49" fontId="3" fillId="36" borderId="20" xfId="0" applyNumberFormat="1" applyFont="1" applyFill="1" applyBorder="1" applyAlignment="1">
      <alignment horizontal="right" vertical="center"/>
    </xf>
    <xf numFmtId="49" fontId="3" fillId="36" borderId="17" xfId="0" applyNumberFormat="1" applyFont="1" applyFill="1" applyBorder="1" applyAlignment="1">
      <alignment horizontal="right" vertical="center"/>
    </xf>
    <xf numFmtId="49" fontId="3" fillId="36" borderId="10" xfId="0" applyNumberFormat="1" applyFont="1" applyFill="1" applyBorder="1" applyAlignment="1">
      <alignment horizontal="right" vertical="center"/>
    </xf>
    <xf numFmtId="49" fontId="3" fillId="36" borderId="18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3" fontId="1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186" fontId="12" fillId="0" borderId="14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/>
    </xf>
    <xf numFmtId="4" fontId="3" fillId="0" borderId="21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22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/>
    </xf>
    <xf numFmtId="3" fontId="3" fillId="0" borderId="2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10" fontId="12" fillId="0" borderId="21" xfId="57" applyNumberFormat="1" applyFont="1" applyFill="1" applyBorder="1" applyAlignment="1">
      <alignment horizontal="right" vertical="center" wrapText="1"/>
    </xf>
    <xf numFmtId="10" fontId="12" fillId="0" borderId="13" xfId="57" applyNumberFormat="1" applyFont="1" applyFill="1" applyBorder="1" applyAlignment="1">
      <alignment horizontal="right" vertical="center" wrapText="1"/>
    </xf>
    <xf numFmtId="10" fontId="12" fillId="0" borderId="22" xfId="57" applyNumberFormat="1" applyFont="1" applyFill="1" applyBorder="1" applyAlignment="1">
      <alignment horizontal="right" vertical="center" wrapText="1"/>
    </xf>
    <xf numFmtId="10" fontId="12" fillId="0" borderId="19" xfId="57" applyNumberFormat="1" applyFont="1" applyFill="1" applyBorder="1" applyAlignment="1">
      <alignment horizontal="right" vertical="center" wrapText="1"/>
    </xf>
    <xf numFmtId="10" fontId="12" fillId="0" borderId="0" xfId="57" applyNumberFormat="1" applyFont="1" applyFill="1" applyBorder="1" applyAlignment="1">
      <alignment horizontal="right" vertical="center" wrapText="1"/>
    </xf>
    <xf numFmtId="10" fontId="12" fillId="0" borderId="20" xfId="57" applyNumberFormat="1" applyFont="1" applyFill="1" applyBorder="1" applyAlignment="1">
      <alignment horizontal="right" vertical="center" wrapText="1"/>
    </xf>
    <xf numFmtId="10" fontId="12" fillId="0" borderId="17" xfId="57" applyNumberFormat="1" applyFont="1" applyFill="1" applyBorder="1" applyAlignment="1">
      <alignment horizontal="right" vertical="center" wrapText="1"/>
    </xf>
    <xf numFmtId="10" fontId="12" fillId="0" borderId="10" xfId="57" applyNumberFormat="1" applyFont="1" applyFill="1" applyBorder="1" applyAlignment="1">
      <alignment horizontal="right" vertical="center" wrapText="1"/>
    </xf>
    <xf numFmtId="10" fontId="12" fillId="0" borderId="18" xfId="57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right" vertical="top"/>
    </xf>
    <xf numFmtId="4" fontId="12" fillId="0" borderId="13" xfId="0" applyNumberFormat="1" applyFont="1" applyFill="1" applyBorder="1" applyAlignment="1">
      <alignment horizontal="right" vertical="top"/>
    </xf>
    <xf numFmtId="4" fontId="12" fillId="0" borderId="22" xfId="0" applyNumberFormat="1" applyFont="1" applyFill="1" applyBorder="1" applyAlignment="1">
      <alignment horizontal="right" vertical="top"/>
    </xf>
    <xf numFmtId="4" fontId="12" fillId="0" borderId="17" xfId="0" applyNumberFormat="1" applyFont="1" applyFill="1" applyBorder="1" applyAlignment="1">
      <alignment horizontal="right" vertical="top"/>
    </xf>
    <xf numFmtId="4" fontId="12" fillId="0" borderId="10" xfId="0" applyNumberFormat="1" applyFont="1" applyFill="1" applyBorder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192" fontId="12" fillId="0" borderId="14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3" fontId="3" fillId="0" borderId="22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10" fontId="12" fillId="0" borderId="14" xfId="57" applyNumberFormat="1" applyFont="1" applyFill="1" applyBorder="1" applyAlignment="1">
      <alignment horizontal="right" vertical="top"/>
    </xf>
    <xf numFmtId="10" fontId="3" fillId="0" borderId="14" xfId="57" applyNumberFormat="1" applyFont="1" applyFill="1" applyBorder="1" applyAlignment="1">
      <alignment horizontal="right" vertical="top"/>
    </xf>
    <xf numFmtId="49" fontId="3" fillId="0" borderId="21" xfId="0" applyNumberFormat="1" applyFont="1" applyFill="1" applyBorder="1" applyAlignment="1">
      <alignment horizontal="right" vertical="top"/>
    </xf>
    <xf numFmtId="49" fontId="3" fillId="0" borderId="13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>
      <alignment horizontal="right" vertical="top"/>
    </xf>
    <xf numFmtId="49" fontId="3" fillId="0" borderId="17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49" fontId="3" fillId="0" borderId="18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3" fontId="52" fillId="0" borderId="14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4" fillId="35" borderId="14" xfId="0" applyFont="1" applyFill="1" applyBorder="1" applyAlignment="1">
      <alignment horizontal="right" vertical="top"/>
    </xf>
    <xf numFmtId="0" fontId="14" fillId="35" borderId="23" xfId="0" applyFont="1" applyFill="1" applyBorder="1" applyAlignment="1">
      <alignment horizontal="center" vertical="top"/>
    </xf>
    <xf numFmtId="0" fontId="15" fillId="35" borderId="23" xfId="0" applyFont="1" applyFill="1" applyBorder="1" applyAlignment="1">
      <alignment horizontal="left" vertical="top"/>
    </xf>
    <xf numFmtId="0" fontId="14" fillId="35" borderId="14" xfId="0" applyFont="1" applyFill="1" applyBorder="1" applyAlignment="1">
      <alignment horizontal="center" vertical="top"/>
    </xf>
    <xf numFmtId="0" fontId="14" fillId="35" borderId="16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right" vertical="top"/>
    </xf>
    <xf numFmtId="0" fontId="13" fillId="0" borderId="14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9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6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top"/>
    </xf>
    <xf numFmtId="4" fontId="14" fillId="0" borderId="14" xfId="0" applyNumberFormat="1" applyFont="1" applyFill="1" applyBorder="1" applyAlignment="1">
      <alignment horizontal="right" vertical="top"/>
    </xf>
    <xf numFmtId="0" fontId="14" fillId="35" borderId="15" xfId="0" applyFont="1" applyFill="1" applyBorder="1" applyAlignment="1">
      <alignment horizontal="left" vertical="top"/>
    </xf>
    <xf numFmtId="0" fontId="12" fillId="0" borderId="14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top"/>
    </xf>
    <xf numFmtId="0" fontId="14" fillId="35" borderId="11" xfId="0" applyFont="1" applyFill="1" applyBorder="1" applyAlignment="1">
      <alignment horizontal="left" vertical="top"/>
    </xf>
    <xf numFmtId="0" fontId="14" fillId="35" borderId="12" xfId="0" applyFont="1" applyFill="1" applyBorder="1" applyAlignment="1">
      <alignment horizontal="left" vertical="top"/>
    </xf>
    <xf numFmtId="0" fontId="14" fillId="35" borderId="16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 vertical="top"/>
    </xf>
    <xf numFmtId="0" fontId="14" fillId="0" borderId="23" xfId="0" applyFont="1" applyFill="1" applyBorder="1" applyAlignment="1">
      <alignment horizontal="right" vertical="top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 vertical="top"/>
    </xf>
    <xf numFmtId="0" fontId="12" fillId="0" borderId="28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/>
    </xf>
    <xf numFmtId="0" fontId="14" fillId="35" borderId="27" xfId="0" applyFont="1" applyFill="1" applyBorder="1" applyAlignment="1">
      <alignment horizontal="left" vertical="top"/>
    </xf>
    <xf numFmtId="0" fontId="14" fillId="35" borderId="21" xfId="0" applyFont="1" applyFill="1" applyBorder="1" applyAlignment="1">
      <alignment horizontal="left" vertical="top"/>
    </xf>
    <xf numFmtId="0" fontId="14" fillId="35" borderId="13" xfId="0" applyFont="1" applyFill="1" applyBorder="1" applyAlignment="1">
      <alignment horizontal="left" vertical="top"/>
    </xf>
    <xf numFmtId="0" fontId="14" fillId="35" borderId="22" xfId="0" applyFont="1" applyFill="1" applyBorder="1" applyAlignment="1">
      <alignment horizontal="left" vertical="top"/>
    </xf>
    <xf numFmtId="0" fontId="12" fillId="0" borderId="14" xfId="0" applyFont="1" applyBorder="1" applyAlignment="1">
      <alignment horizontal="center" vertical="top"/>
    </xf>
    <xf numFmtId="0" fontId="12" fillId="0" borderId="23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2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" fontId="12" fillId="0" borderId="27" xfId="0" applyNumberFormat="1" applyFont="1" applyFill="1" applyBorder="1" applyAlignment="1">
      <alignment horizontal="right" vertical="top"/>
    </xf>
    <xf numFmtId="0" fontId="12" fillId="0" borderId="14" xfId="0" applyFont="1" applyFill="1" applyBorder="1" applyAlignment="1">
      <alignment horizontal="right" vertical="top"/>
    </xf>
    <xf numFmtId="0" fontId="12" fillId="0" borderId="27" xfId="0" applyFont="1" applyBorder="1" applyAlignment="1">
      <alignment horizontal="center" vertical="top"/>
    </xf>
    <xf numFmtId="0" fontId="12" fillId="0" borderId="27" xfId="0" applyFont="1" applyBorder="1" applyAlignment="1">
      <alignment horizontal="left" vertical="top"/>
    </xf>
    <xf numFmtId="0" fontId="14" fillId="0" borderId="14" xfId="0" applyFont="1" applyBorder="1" applyAlignment="1">
      <alignment horizontal="center" vertical="top"/>
    </xf>
    <xf numFmtId="0" fontId="12" fillId="34" borderId="11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2" fillId="34" borderId="16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right" vertical="top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3" fontId="12" fillId="0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vertical="top"/>
    </xf>
    <xf numFmtId="4" fontId="5" fillId="0" borderId="17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4" fontId="5" fillId="0" borderId="18" xfId="0" applyNumberFormat="1" applyFont="1" applyFill="1" applyBorder="1" applyAlignment="1">
      <alignment vertical="top"/>
    </xf>
    <xf numFmtId="4" fontId="34" fillId="34" borderId="14" xfId="0" applyNumberFormat="1" applyFont="1" applyFill="1" applyBorder="1" applyAlignment="1">
      <alignment horizontal="right" vertical="top"/>
    </xf>
    <xf numFmtId="0" fontId="34" fillId="35" borderId="14" xfId="0" applyFont="1" applyFill="1" applyBorder="1" applyAlignment="1">
      <alignment horizontal="right" vertical="top"/>
    </xf>
    <xf numFmtId="4" fontId="34" fillId="0" borderId="14" xfId="0" applyNumberFormat="1" applyFont="1" applyFill="1" applyBorder="1" applyAlignment="1">
      <alignment horizontal="right" vertical="top"/>
    </xf>
    <xf numFmtId="0" fontId="34" fillId="0" borderId="14" xfId="0" applyFont="1" applyFill="1" applyBorder="1" applyAlignment="1">
      <alignment horizontal="right" vertical="top"/>
    </xf>
    <xf numFmtId="4" fontId="34" fillId="0" borderId="23" xfId="0" applyNumberFormat="1" applyFont="1" applyFill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right" vertical="top"/>
    </xf>
    <xf numFmtId="0" fontId="12" fillId="0" borderId="41" xfId="0" applyFont="1" applyBorder="1" applyAlignment="1">
      <alignment horizontal="center" vertical="top"/>
    </xf>
    <xf numFmtId="0" fontId="12" fillId="34" borderId="42" xfId="0" applyFont="1" applyFill="1" applyBorder="1" applyAlignment="1">
      <alignment horizontal="right" vertical="top"/>
    </xf>
    <xf numFmtId="0" fontId="12" fillId="0" borderId="42" xfId="0" applyFont="1" applyBorder="1" applyAlignment="1">
      <alignment horizontal="right" vertical="top"/>
    </xf>
    <xf numFmtId="4" fontId="5" fillId="0" borderId="42" xfId="0" applyNumberFormat="1" applyFont="1" applyFill="1" applyBorder="1" applyAlignment="1">
      <alignment vertical="top"/>
    </xf>
    <xf numFmtId="0" fontId="12" fillId="0" borderId="43" xfId="0" applyFont="1" applyBorder="1" applyAlignment="1">
      <alignment horizontal="center" vertical="top"/>
    </xf>
    <xf numFmtId="4" fontId="5" fillId="0" borderId="37" xfId="0" applyNumberFormat="1" applyFont="1" applyFill="1" applyBorder="1" applyAlignment="1">
      <alignment vertical="top"/>
    </xf>
    <xf numFmtId="0" fontId="14" fillId="0" borderId="41" xfId="0" applyFont="1" applyBorder="1" applyAlignment="1">
      <alignment horizontal="center" vertical="top"/>
    </xf>
    <xf numFmtId="4" fontId="34" fillId="34" borderId="42" xfId="0" applyNumberFormat="1" applyFont="1" applyFill="1" applyBorder="1" applyAlignment="1">
      <alignment horizontal="right" vertical="top"/>
    </xf>
    <xf numFmtId="0" fontId="14" fillId="35" borderId="41" xfId="0" applyFont="1" applyFill="1" applyBorder="1" applyAlignment="1">
      <alignment horizontal="center" vertical="top"/>
    </xf>
    <xf numFmtId="0" fontId="34" fillId="35" borderId="42" xfId="0" applyFont="1" applyFill="1" applyBorder="1" applyAlignment="1">
      <alignment horizontal="right" vertical="top"/>
    </xf>
    <xf numFmtId="0" fontId="34" fillId="0" borderId="42" xfId="0" applyFont="1" applyFill="1" applyBorder="1" applyAlignment="1">
      <alignment horizontal="right" vertical="top"/>
    </xf>
    <xf numFmtId="0" fontId="14" fillId="35" borderId="40" xfId="0" applyFont="1" applyFill="1" applyBorder="1" applyAlignment="1">
      <alignment horizontal="center" vertical="top"/>
    </xf>
    <xf numFmtId="4" fontId="34" fillId="0" borderId="39" xfId="0" applyNumberFormat="1" applyFont="1" applyFill="1" applyBorder="1" applyAlignment="1">
      <alignment horizontal="right" vertical="top"/>
    </xf>
    <xf numFmtId="0" fontId="5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ansitenerg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S18"/>
  <sheetViews>
    <sheetView view="pageBreakPreview" zoomScale="98" zoomScaleNormal="115" zoomScaleSheetLayoutView="98" zoomScalePageLayoutView="0" workbookViewId="0" topLeftCell="A1">
      <selection activeCell="BK12" sqref="BK12:CB12"/>
    </sheetView>
  </sheetViews>
  <sheetFormatPr defaultColWidth="1.12109375" defaultRowHeight="12.75"/>
  <cols>
    <col min="1" max="18" width="1.12109375" style="1" customWidth="1"/>
    <col min="19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4" customFormat="1" ht="18.75">
      <c r="A11" s="32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61:82" s="4" customFormat="1" ht="18.75">
      <c r="BI12" s="7" t="s">
        <v>6</v>
      </c>
      <c r="BK12" s="33" t="s">
        <v>431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D12" s="5" t="s">
        <v>8</v>
      </c>
    </row>
    <row r="13" spans="63:80" s="6" customFormat="1" ht="10.5">
      <c r="BK13" s="34" t="s">
        <v>7</v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</row>
    <row r="16" spans="18:105" s="20" customFormat="1" ht="15.75">
      <c r="R16" s="35" t="s">
        <v>409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</row>
    <row r="17" spans="19:105" s="22" customFormat="1" ht="10.5">
      <c r="S17" s="29" t="s">
        <v>9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9:105" s="20" customFormat="1" ht="15.75">
      <c r="S18" s="30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</sheetData>
  <sheetProtection/>
  <mergeCells count="7">
    <mergeCell ref="S17:DA17"/>
    <mergeCell ref="S18:DA18"/>
    <mergeCell ref="A10:DS10"/>
    <mergeCell ref="A11:DS11"/>
    <mergeCell ref="BK12:CB12"/>
    <mergeCell ref="BK13:CB13"/>
    <mergeCell ref="R16:DA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T28"/>
  <sheetViews>
    <sheetView view="pageBreakPreview" zoomScaleSheetLayoutView="100" zoomScalePageLayoutView="0" workbookViewId="0" topLeftCell="A10">
      <selection activeCell="T22" sqref="T22:DS2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9" customFormat="1" ht="18.75">
      <c r="A6" s="36" t="s">
        <v>13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</row>
    <row r="10" spans="1:123" s="20" customFormat="1" ht="15.75">
      <c r="A10" s="19" t="s">
        <v>14</v>
      </c>
      <c r="U10" s="37" t="s">
        <v>410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</row>
    <row r="11" s="20" customFormat="1" ht="15.75"/>
    <row r="12" spans="1:123" s="20" customFormat="1" ht="15.75">
      <c r="A12" s="19" t="s">
        <v>15</v>
      </c>
      <c r="Z12" s="37" t="s">
        <v>411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</row>
    <row r="13" s="20" customFormat="1" ht="15.75"/>
    <row r="14" spans="1:123" s="20" customFormat="1" ht="15.75">
      <c r="A14" s="19" t="s">
        <v>16</v>
      </c>
      <c r="R14" s="37" t="s">
        <v>416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5" s="20" customFormat="1" ht="15.75"/>
    <row r="16" spans="1:123" s="20" customFormat="1" ht="15.75">
      <c r="A16" s="19" t="s">
        <v>17</v>
      </c>
      <c r="R16" s="37" t="s">
        <v>416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="20" customFormat="1" ht="15.75"/>
    <row r="18" spans="1:123" s="20" customFormat="1" ht="15.75">
      <c r="A18" s="19" t="s">
        <v>18</v>
      </c>
      <c r="F18" s="39" t="s">
        <v>412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</row>
    <row r="19" s="20" customFormat="1" ht="15.75"/>
    <row r="20" spans="1:123" s="20" customFormat="1" ht="15.75">
      <c r="A20" s="19" t="s">
        <v>19</v>
      </c>
      <c r="F20" s="39" t="s">
        <v>417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</row>
    <row r="21" s="20" customFormat="1" ht="15.75"/>
    <row r="22" spans="1:123" s="20" customFormat="1" ht="15.75">
      <c r="A22" s="19" t="s">
        <v>20</v>
      </c>
      <c r="T22" s="37" t="s">
        <v>432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="20" customFormat="1" ht="15.75"/>
    <row r="24" spans="1:123" s="20" customFormat="1" ht="15.75">
      <c r="A24" s="19" t="s">
        <v>21</v>
      </c>
      <c r="X24" s="41" t="s">
        <v>413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</row>
    <row r="25" s="20" customFormat="1" ht="15.75"/>
    <row r="26" spans="1:123" s="20" customFormat="1" ht="15.75">
      <c r="A26" s="19" t="s">
        <v>22</v>
      </c>
      <c r="T26" s="39" t="s">
        <v>418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</row>
    <row r="27" s="20" customFormat="1" ht="15.75"/>
    <row r="28" spans="1:123" s="20" customFormat="1" ht="15.75">
      <c r="A28" s="19" t="s">
        <v>23</v>
      </c>
      <c r="F28" s="39" t="s">
        <v>418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info@transitenerg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S93"/>
  <sheetViews>
    <sheetView view="pageBreakPreview" zoomScale="75" zoomScaleSheetLayoutView="75" zoomScalePageLayoutView="0" workbookViewId="0" topLeftCell="A79">
      <selection activeCell="CX70" sqref="CX70:DS70"/>
    </sheetView>
  </sheetViews>
  <sheetFormatPr defaultColWidth="1.12109375" defaultRowHeight="12.75"/>
  <cols>
    <col min="1" max="35" width="1.12109375" style="1" customWidth="1"/>
    <col min="36" max="36" width="4.75390625" style="1" customWidth="1"/>
    <col min="37" max="37" width="4.25390625" style="1" customWidth="1"/>
    <col min="38" max="38" width="3.25390625" style="1" customWidth="1"/>
    <col min="39" max="39" width="3.00390625" style="1" customWidth="1"/>
    <col min="40" max="40" width="1.37890625" style="1" hidden="1" customWidth="1"/>
    <col min="41" max="41" width="3.75390625" style="1" customWidth="1"/>
    <col min="42" max="50" width="1.12109375" style="1" customWidth="1"/>
    <col min="51" max="51" width="1.875" style="1" customWidth="1"/>
    <col min="52" max="53" width="1.12109375" style="1" hidden="1" customWidth="1"/>
    <col min="54" max="54" width="0.6171875" style="1" customWidth="1"/>
    <col min="55" max="57" width="1.12109375" style="1" hidden="1" customWidth="1"/>
    <col min="58" max="78" width="1.12109375" style="1" customWidth="1"/>
    <col min="79" max="79" width="3.25390625" style="1" customWidth="1"/>
    <col min="80" max="101" width="1.12109375" style="1" customWidth="1"/>
    <col min="102" max="16384" width="1.12109375" style="1" customWidth="1"/>
  </cols>
  <sheetData>
    <row r="1" s="2" customFormat="1" ht="11.25">
      <c r="DP1" s="3" t="s">
        <v>24</v>
      </c>
    </row>
    <row r="2" s="2" customFormat="1" ht="11.25">
      <c r="DP2" s="3" t="s">
        <v>11</v>
      </c>
    </row>
    <row r="3" s="2" customFormat="1" ht="11.25">
      <c r="DP3" s="3" t="s">
        <v>12</v>
      </c>
    </row>
    <row r="5" spans="1:123" s="9" customFormat="1" ht="18.75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</row>
    <row r="6" spans="1:123" ht="18.75">
      <c r="A6" s="36" t="s">
        <v>399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</row>
    <row r="8" spans="1:123" ht="15.75">
      <c r="A8" s="158" t="s">
        <v>27</v>
      </c>
      <c r="B8" s="159"/>
      <c r="C8" s="159"/>
      <c r="D8" s="159"/>
      <c r="E8" s="159"/>
      <c r="F8" s="159"/>
      <c r="G8" s="159"/>
      <c r="H8" s="160"/>
      <c r="I8" s="158" t="s">
        <v>29</v>
      </c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60"/>
      <c r="AP8" s="158" t="s">
        <v>30</v>
      </c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8" t="s">
        <v>32</v>
      </c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60"/>
      <c r="CB8" s="158" t="s">
        <v>38</v>
      </c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60"/>
      <c r="CX8" s="158" t="s">
        <v>35</v>
      </c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60"/>
    </row>
    <row r="9" spans="1:123" ht="15.75">
      <c r="A9" s="148" t="s">
        <v>28</v>
      </c>
      <c r="B9" s="35"/>
      <c r="C9" s="35"/>
      <c r="D9" s="35"/>
      <c r="E9" s="35"/>
      <c r="F9" s="35"/>
      <c r="G9" s="35"/>
      <c r="H9" s="149"/>
      <c r="I9" s="148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149"/>
      <c r="AP9" s="148" t="s">
        <v>31</v>
      </c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149"/>
      <c r="BF9" s="148" t="s">
        <v>33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149"/>
      <c r="CB9" s="148" t="s">
        <v>39</v>
      </c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149"/>
      <c r="CX9" s="148" t="s">
        <v>36</v>
      </c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149"/>
    </row>
    <row r="10" spans="1:123" ht="34.5" customHeight="1">
      <c r="A10" s="150"/>
      <c r="B10" s="30"/>
      <c r="C10" s="30"/>
      <c r="D10" s="30"/>
      <c r="E10" s="30"/>
      <c r="F10" s="30"/>
      <c r="G10" s="30"/>
      <c r="H10" s="151"/>
      <c r="I10" s="148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149"/>
      <c r="AP10" s="15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151"/>
      <c r="BF10" s="152" t="s">
        <v>433</v>
      </c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4"/>
      <c r="CB10" s="155" t="s">
        <v>434</v>
      </c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7"/>
      <c r="CX10" s="152" t="s">
        <v>423</v>
      </c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4"/>
    </row>
    <row r="11" spans="1:123" s="18" customFormat="1" ht="15.75">
      <c r="A11" s="42" t="s">
        <v>40</v>
      </c>
      <c r="B11" s="42"/>
      <c r="C11" s="42"/>
      <c r="D11" s="42"/>
      <c r="E11" s="42"/>
      <c r="F11" s="42"/>
      <c r="G11" s="42"/>
      <c r="H11" s="47"/>
      <c r="I11" s="69" t="s">
        <v>41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1"/>
      <c r="AP11" s="46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</row>
    <row r="12" spans="1:123" s="18" customFormat="1" ht="15.75">
      <c r="A12" s="42"/>
      <c r="B12" s="42"/>
      <c r="C12" s="42"/>
      <c r="D12" s="42"/>
      <c r="E12" s="42"/>
      <c r="F12" s="42"/>
      <c r="G12" s="42"/>
      <c r="H12" s="47"/>
      <c r="I12" s="72" t="s">
        <v>42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4"/>
      <c r="AP12" s="46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</row>
    <row r="13" spans="1:123" s="18" customFormat="1" ht="15.75">
      <c r="A13" s="42" t="s">
        <v>47</v>
      </c>
      <c r="B13" s="42"/>
      <c r="C13" s="42"/>
      <c r="D13" s="42"/>
      <c r="E13" s="42"/>
      <c r="F13" s="42"/>
      <c r="G13" s="42"/>
      <c r="H13" s="42"/>
      <c r="I13" s="96" t="s">
        <v>43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42" t="s">
        <v>48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5">
        <v>17606</v>
      </c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>
        <v>18285.63</v>
      </c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>
        <v>20246.64</v>
      </c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</row>
    <row r="14" spans="1:123" s="18" customFormat="1" ht="15.75">
      <c r="A14" s="42" t="s">
        <v>49</v>
      </c>
      <c r="B14" s="42"/>
      <c r="C14" s="42"/>
      <c r="D14" s="42"/>
      <c r="E14" s="42"/>
      <c r="F14" s="42"/>
      <c r="G14" s="42"/>
      <c r="H14" s="42"/>
      <c r="I14" s="43" t="s">
        <v>44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2" t="s">
        <v>48</v>
      </c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5">
        <v>799</v>
      </c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145">
        <v>0</v>
      </c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7"/>
      <c r="CX14" s="64">
        <v>0</v>
      </c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</row>
    <row r="15" spans="1:123" s="18" customFormat="1" ht="15.75">
      <c r="A15" s="42" t="s">
        <v>50</v>
      </c>
      <c r="B15" s="42"/>
      <c r="C15" s="42"/>
      <c r="D15" s="42"/>
      <c r="E15" s="42"/>
      <c r="F15" s="42"/>
      <c r="G15" s="42"/>
      <c r="H15" s="47"/>
      <c r="I15" s="69" t="s">
        <v>45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1"/>
      <c r="AP15" s="46" t="s">
        <v>48</v>
      </c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5">
        <v>224</v>
      </c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139" t="s">
        <v>415</v>
      </c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1"/>
      <c r="CX15" s="64">
        <v>0</v>
      </c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</row>
    <row r="16" spans="1:123" s="18" customFormat="1" ht="15.75">
      <c r="A16" s="42"/>
      <c r="B16" s="42"/>
      <c r="C16" s="42"/>
      <c r="D16" s="42"/>
      <c r="E16" s="42"/>
      <c r="F16" s="42"/>
      <c r="G16" s="42"/>
      <c r="H16" s="47"/>
      <c r="I16" s="72" t="s">
        <v>46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  <c r="AP16" s="46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142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</row>
    <row r="17" spans="1:123" s="18" customFormat="1" ht="15.75">
      <c r="A17" s="42" t="s">
        <v>51</v>
      </c>
      <c r="B17" s="42"/>
      <c r="C17" s="42"/>
      <c r="D17" s="42"/>
      <c r="E17" s="42"/>
      <c r="F17" s="42"/>
      <c r="G17" s="42"/>
      <c r="H17" s="42"/>
      <c r="I17" s="96" t="s">
        <v>52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42" t="s">
        <v>48</v>
      </c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5">
        <v>179</v>
      </c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64">
        <v>0</v>
      </c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>
        <v>0</v>
      </c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</row>
    <row r="18" spans="1:123" s="18" customFormat="1" ht="15.75">
      <c r="A18" s="42" t="s">
        <v>53</v>
      </c>
      <c r="B18" s="42"/>
      <c r="C18" s="42"/>
      <c r="D18" s="42"/>
      <c r="E18" s="42"/>
      <c r="F18" s="42"/>
      <c r="G18" s="42"/>
      <c r="H18" s="42"/>
      <c r="I18" s="69" t="s">
        <v>54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1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</row>
    <row r="19" spans="1:123" s="18" customFormat="1" ht="15.75">
      <c r="A19" s="42"/>
      <c r="B19" s="42"/>
      <c r="C19" s="42"/>
      <c r="D19" s="42"/>
      <c r="E19" s="42"/>
      <c r="F19" s="42"/>
      <c r="G19" s="42"/>
      <c r="H19" s="42"/>
      <c r="I19" s="66" t="s">
        <v>55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8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</row>
    <row r="20" spans="1:123" s="18" customFormat="1" ht="15.75">
      <c r="A20" s="42" t="s">
        <v>56</v>
      </c>
      <c r="B20" s="42"/>
      <c r="C20" s="42"/>
      <c r="D20" s="42"/>
      <c r="E20" s="42"/>
      <c r="F20" s="42"/>
      <c r="G20" s="42"/>
      <c r="H20" s="47"/>
      <c r="I20" s="69" t="s">
        <v>57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1"/>
      <c r="AP20" s="46" t="s">
        <v>62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137">
        <f>BF14/BF13</f>
        <v>0.04538225604907418</v>
      </c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8">
        <f>CB14/CB13</f>
        <v>0</v>
      </c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>
        <f>CX14/CX13</f>
        <v>0</v>
      </c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</row>
    <row r="21" spans="1:123" s="18" customFormat="1" ht="15.75">
      <c r="A21" s="42"/>
      <c r="B21" s="42"/>
      <c r="C21" s="42"/>
      <c r="D21" s="42"/>
      <c r="E21" s="42"/>
      <c r="F21" s="42"/>
      <c r="G21" s="42"/>
      <c r="H21" s="47"/>
      <c r="I21" s="66" t="s">
        <v>58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8"/>
      <c r="AP21" s="46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</row>
    <row r="22" spans="1:123" s="18" customFormat="1" ht="15.75">
      <c r="A22" s="42"/>
      <c r="B22" s="42"/>
      <c r="C22" s="42"/>
      <c r="D22" s="42"/>
      <c r="E22" s="42"/>
      <c r="F22" s="42"/>
      <c r="G22" s="42"/>
      <c r="H22" s="47"/>
      <c r="I22" s="66" t="s">
        <v>59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8"/>
      <c r="AP22" s="46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</row>
    <row r="23" spans="1:123" s="18" customFormat="1" ht="15.75">
      <c r="A23" s="42"/>
      <c r="B23" s="42"/>
      <c r="C23" s="42"/>
      <c r="D23" s="42"/>
      <c r="E23" s="42"/>
      <c r="F23" s="42"/>
      <c r="G23" s="42"/>
      <c r="H23" s="47"/>
      <c r="I23" s="66" t="s">
        <v>60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8"/>
      <c r="AP23" s="46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</row>
    <row r="24" spans="1:123" s="18" customFormat="1" ht="15.75">
      <c r="A24" s="42"/>
      <c r="B24" s="42"/>
      <c r="C24" s="42"/>
      <c r="D24" s="42"/>
      <c r="E24" s="42"/>
      <c r="F24" s="42"/>
      <c r="G24" s="42"/>
      <c r="H24" s="47"/>
      <c r="I24" s="72" t="s">
        <v>61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4"/>
      <c r="AP24" s="46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</row>
    <row r="25" spans="1:123" s="18" customFormat="1" ht="15.75">
      <c r="A25" s="42" t="s">
        <v>63</v>
      </c>
      <c r="B25" s="42"/>
      <c r="C25" s="42"/>
      <c r="D25" s="42"/>
      <c r="E25" s="42"/>
      <c r="F25" s="42"/>
      <c r="G25" s="42"/>
      <c r="H25" s="42"/>
      <c r="I25" s="69" t="s">
        <v>64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1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</row>
    <row r="26" spans="1:123" s="18" customFormat="1" ht="15.75">
      <c r="A26" s="42"/>
      <c r="B26" s="42"/>
      <c r="C26" s="42"/>
      <c r="D26" s="42"/>
      <c r="E26" s="42"/>
      <c r="F26" s="42"/>
      <c r="G26" s="42"/>
      <c r="H26" s="42"/>
      <c r="I26" s="66" t="s">
        <v>42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8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</row>
    <row r="27" spans="1:123" s="14" customFormat="1" ht="15.75">
      <c r="A27" s="42" t="s">
        <v>65</v>
      </c>
      <c r="B27" s="42"/>
      <c r="C27" s="42"/>
      <c r="D27" s="42"/>
      <c r="E27" s="42"/>
      <c r="F27" s="42"/>
      <c r="G27" s="42"/>
      <c r="H27" s="47"/>
      <c r="I27" s="69" t="s">
        <v>144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1"/>
      <c r="AP27" s="46" t="s">
        <v>67</v>
      </c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131" t="s">
        <v>408</v>
      </c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3"/>
      <c r="CB27" s="131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3"/>
      <c r="CX27" s="131" t="s">
        <v>408</v>
      </c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3"/>
    </row>
    <row r="28" spans="1:123" s="14" customFormat="1" ht="15.75" customHeight="1">
      <c r="A28" s="42"/>
      <c r="B28" s="42"/>
      <c r="C28" s="42"/>
      <c r="D28" s="42"/>
      <c r="E28" s="42"/>
      <c r="F28" s="42"/>
      <c r="G28" s="42"/>
      <c r="H28" s="47"/>
      <c r="I28" s="48" t="s">
        <v>145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0"/>
      <c r="AP28" s="46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134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6"/>
      <c r="CB28" s="134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6"/>
      <c r="CX28" s="134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6"/>
    </row>
    <row r="29" spans="1:123" s="14" customFormat="1" ht="15.75">
      <c r="A29" s="42" t="s">
        <v>68</v>
      </c>
      <c r="B29" s="42"/>
      <c r="C29" s="42"/>
      <c r="D29" s="42"/>
      <c r="E29" s="42"/>
      <c r="F29" s="42"/>
      <c r="G29" s="42"/>
      <c r="H29" s="42"/>
      <c r="I29" s="69" t="s">
        <v>66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1"/>
      <c r="AP29" s="42" t="s">
        <v>88</v>
      </c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95" t="s">
        <v>408</v>
      </c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 t="s">
        <v>408</v>
      </c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</row>
    <row r="30" spans="1:123" s="14" customFormat="1" ht="15.75" customHeight="1">
      <c r="A30" s="42"/>
      <c r="B30" s="42"/>
      <c r="C30" s="42"/>
      <c r="D30" s="42"/>
      <c r="E30" s="42"/>
      <c r="F30" s="42"/>
      <c r="G30" s="42"/>
      <c r="H30" s="42"/>
      <c r="I30" s="48" t="s">
        <v>127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</row>
    <row r="31" spans="1:123" s="16" customFormat="1" ht="15.75" customHeight="1">
      <c r="A31" s="42" t="s">
        <v>69</v>
      </c>
      <c r="B31" s="42"/>
      <c r="C31" s="42"/>
      <c r="D31" s="42"/>
      <c r="E31" s="42"/>
      <c r="F31" s="42"/>
      <c r="G31" s="42"/>
      <c r="H31" s="42"/>
      <c r="I31" s="88" t="s">
        <v>128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42" t="s">
        <v>67</v>
      </c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130">
        <v>2.11</v>
      </c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>
        <v>2.889</v>
      </c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286">
        <v>2.73446</v>
      </c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</row>
    <row r="32" spans="1:123" s="16" customFormat="1" ht="15.75">
      <c r="A32" s="42" t="s">
        <v>70</v>
      </c>
      <c r="B32" s="42"/>
      <c r="C32" s="42"/>
      <c r="D32" s="42"/>
      <c r="E32" s="42"/>
      <c r="F32" s="42"/>
      <c r="G32" s="42"/>
      <c r="H32" s="42"/>
      <c r="I32" s="69" t="s">
        <v>71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1"/>
      <c r="AP32" s="42" t="s">
        <v>72</v>
      </c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5">
        <v>9968.554</v>
      </c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124">
        <v>12968.658</v>
      </c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6"/>
      <c r="CX32" s="45">
        <v>11977.031</v>
      </c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</row>
    <row r="33" spans="1:123" s="16" customFormat="1" ht="21.75" customHeight="1">
      <c r="A33" s="42"/>
      <c r="B33" s="42"/>
      <c r="C33" s="42"/>
      <c r="D33" s="42"/>
      <c r="E33" s="42"/>
      <c r="F33" s="42"/>
      <c r="G33" s="42"/>
      <c r="H33" s="42"/>
      <c r="I33" s="66" t="s">
        <v>129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8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127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9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</row>
    <row r="34" spans="1:123" s="16" customFormat="1" ht="15.75">
      <c r="A34" s="42" t="s">
        <v>73</v>
      </c>
      <c r="B34" s="42"/>
      <c r="C34" s="42"/>
      <c r="D34" s="42"/>
      <c r="E34" s="42"/>
      <c r="F34" s="42"/>
      <c r="G34" s="42"/>
      <c r="H34" s="47"/>
      <c r="I34" s="69" t="s">
        <v>74</v>
      </c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  <c r="AP34" s="46" t="s">
        <v>72</v>
      </c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115" t="s">
        <v>408</v>
      </c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7"/>
      <c r="CB34" s="115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7"/>
      <c r="CX34" s="115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7"/>
    </row>
    <row r="35" spans="1:123" s="16" customFormat="1" ht="15.75">
      <c r="A35" s="42"/>
      <c r="B35" s="42"/>
      <c r="C35" s="42"/>
      <c r="D35" s="42"/>
      <c r="E35" s="42"/>
      <c r="F35" s="42"/>
      <c r="G35" s="42"/>
      <c r="H35" s="47"/>
      <c r="I35" s="66" t="s">
        <v>75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8"/>
      <c r="AP35" s="46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118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20"/>
      <c r="CB35" s="118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20"/>
      <c r="CX35" s="118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20"/>
    </row>
    <row r="36" spans="1:123" s="16" customFormat="1" ht="15.75" customHeight="1">
      <c r="A36" s="42"/>
      <c r="B36" s="42"/>
      <c r="C36" s="42"/>
      <c r="D36" s="42"/>
      <c r="E36" s="42"/>
      <c r="F36" s="42"/>
      <c r="G36" s="42"/>
      <c r="H36" s="47"/>
      <c r="I36" s="51" t="s">
        <v>130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46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121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3"/>
      <c r="CB36" s="121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3"/>
      <c r="CX36" s="121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3"/>
    </row>
    <row r="37" spans="1:123" s="16" customFormat="1" ht="15.75" customHeight="1">
      <c r="A37" s="42" t="s">
        <v>76</v>
      </c>
      <c r="B37" s="42"/>
      <c r="C37" s="42"/>
      <c r="D37" s="42"/>
      <c r="E37" s="42"/>
      <c r="F37" s="42"/>
      <c r="G37" s="42"/>
      <c r="H37" s="47"/>
      <c r="I37" s="69" t="s">
        <v>77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1"/>
      <c r="AP37" s="46" t="s">
        <v>62</v>
      </c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106">
        <v>0.0431</v>
      </c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8"/>
      <c r="CB37" s="106">
        <v>0.0355</v>
      </c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8"/>
      <c r="CX37" s="106">
        <v>0.0266</v>
      </c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8"/>
    </row>
    <row r="38" spans="1:123" s="16" customFormat="1" ht="15.75">
      <c r="A38" s="42"/>
      <c r="B38" s="42"/>
      <c r="C38" s="42"/>
      <c r="D38" s="42"/>
      <c r="E38" s="42"/>
      <c r="F38" s="42"/>
      <c r="G38" s="42"/>
      <c r="H38" s="47"/>
      <c r="I38" s="66" t="s">
        <v>78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46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109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1"/>
      <c r="CB38" s="109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1"/>
      <c r="CX38" s="109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1"/>
    </row>
    <row r="39" spans="1:123" s="16" customFormat="1" ht="15.75">
      <c r="A39" s="42"/>
      <c r="B39" s="42"/>
      <c r="C39" s="42"/>
      <c r="D39" s="42"/>
      <c r="E39" s="42"/>
      <c r="F39" s="42"/>
      <c r="G39" s="42"/>
      <c r="H39" s="47"/>
      <c r="I39" s="66" t="s">
        <v>79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8"/>
      <c r="AP39" s="46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109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1"/>
      <c r="CB39" s="109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1"/>
      <c r="CX39" s="109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1"/>
    </row>
    <row r="40" spans="1:123" s="17" customFormat="1" ht="15.75" customHeight="1">
      <c r="A40" s="42"/>
      <c r="B40" s="42"/>
      <c r="C40" s="42"/>
      <c r="D40" s="42"/>
      <c r="E40" s="42"/>
      <c r="F40" s="42"/>
      <c r="G40" s="42"/>
      <c r="H40" s="47"/>
      <c r="I40" s="48" t="s">
        <v>405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50"/>
      <c r="AP40" s="46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112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4"/>
      <c r="CB40" s="112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4"/>
      <c r="CX40" s="112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4"/>
    </row>
    <row r="41" spans="1:123" s="16" customFormat="1" ht="15.75" customHeight="1">
      <c r="A41" s="42" t="s">
        <v>80</v>
      </c>
      <c r="B41" s="42"/>
      <c r="C41" s="42"/>
      <c r="D41" s="42"/>
      <c r="E41" s="42"/>
      <c r="F41" s="42"/>
      <c r="G41" s="42"/>
      <c r="H41" s="42"/>
      <c r="I41" s="69" t="s">
        <v>81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1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97" t="s">
        <v>414</v>
      </c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9"/>
      <c r="CB41" s="97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9"/>
      <c r="CX41" s="97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9"/>
    </row>
    <row r="42" spans="1:123" s="16" customFormat="1" ht="15.75">
      <c r="A42" s="42"/>
      <c r="B42" s="42"/>
      <c r="C42" s="42"/>
      <c r="D42" s="42"/>
      <c r="E42" s="42"/>
      <c r="F42" s="42"/>
      <c r="G42" s="42"/>
      <c r="H42" s="42"/>
      <c r="I42" s="66" t="s">
        <v>82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8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100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2"/>
      <c r="CB42" s="100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2"/>
      <c r="CX42" s="100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2"/>
    </row>
    <row r="43" spans="1:123" s="16" customFormat="1" ht="15.75" customHeight="1">
      <c r="A43" s="42"/>
      <c r="B43" s="42"/>
      <c r="C43" s="42"/>
      <c r="D43" s="42"/>
      <c r="E43" s="42"/>
      <c r="F43" s="42"/>
      <c r="G43" s="42"/>
      <c r="H43" s="42"/>
      <c r="I43" s="51" t="s">
        <v>406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3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103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5"/>
      <c r="CB43" s="103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5"/>
      <c r="CX43" s="103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5"/>
    </row>
    <row r="44" spans="1:123" s="14" customFormat="1" ht="15.75">
      <c r="A44" s="42" t="s">
        <v>84</v>
      </c>
      <c r="B44" s="42"/>
      <c r="C44" s="42"/>
      <c r="D44" s="42"/>
      <c r="E44" s="42"/>
      <c r="F44" s="42"/>
      <c r="G44" s="42"/>
      <c r="H44" s="47"/>
      <c r="I44" s="69" t="s">
        <v>85</v>
      </c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  <c r="AP44" s="46" t="s">
        <v>88</v>
      </c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64" t="s">
        <v>408</v>
      </c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 t="s">
        <v>408</v>
      </c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</row>
    <row r="45" spans="1:123" s="14" customFormat="1" ht="15.75">
      <c r="A45" s="42"/>
      <c r="B45" s="42"/>
      <c r="C45" s="42"/>
      <c r="D45" s="42"/>
      <c r="E45" s="42"/>
      <c r="F45" s="42"/>
      <c r="G45" s="42"/>
      <c r="H45" s="47"/>
      <c r="I45" s="66" t="s">
        <v>86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8"/>
      <c r="AP45" s="46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</row>
    <row r="46" spans="1:123" s="14" customFormat="1" ht="15.75">
      <c r="A46" s="42"/>
      <c r="B46" s="42"/>
      <c r="C46" s="42"/>
      <c r="D46" s="42"/>
      <c r="E46" s="42"/>
      <c r="F46" s="42"/>
      <c r="G46" s="42"/>
      <c r="H46" s="47"/>
      <c r="I46" s="66" t="s">
        <v>87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8"/>
      <c r="AP46" s="46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</row>
    <row r="47" spans="1:123" s="14" customFormat="1" ht="15.75" customHeight="1">
      <c r="A47" s="42"/>
      <c r="B47" s="42"/>
      <c r="C47" s="42"/>
      <c r="D47" s="42"/>
      <c r="E47" s="42"/>
      <c r="F47" s="42"/>
      <c r="G47" s="42"/>
      <c r="H47" s="47"/>
      <c r="I47" s="48" t="s">
        <v>131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50"/>
      <c r="AP47" s="46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</row>
    <row r="48" spans="1:123" s="16" customFormat="1" ht="15.75">
      <c r="A48" s="42" t="s">
        <v>89</v>
      </c>
      <c r="B48" s="42"/>
      <c r="C48" s="42"/>
      <c r="D48" s="42"/>
      <c r="E48" s="42"/>
      <c r="F48" s="42"/>
      <c r="G48" s="42"/>
      <c r="H48" s="42"/>
      <c r="I48" s="69" t="s">
        <v>90</v>
      </c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1"/>
      <c r="AP48" s="42" t="s">
        <v>48</v>
      </c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5">
        <f>18001.76+969.59</f>
        <v>18971.35</v>
      </c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>
        <f>CB13</f>
        <v>18285.63</v>
      </c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>
        <f>CX13</f>
        <v>20246.64</v>
      </c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</row>
    <row r="49" spans="1:123" s="16" customFormat="1" ht="15.75">
      <c r="A49" s="42"/>
      <c r="B49" s="42"/>
      <c r="C49" s="42"/>
      <c r="D49" s="42"/>
      <c r="E49" s="42"/>
      <c r="F49" s="42"/>
      <c r="G49" s="42"/>
      <c r="H49" s="42"/>
      <c r="I49" s="66" t="s">
        <v>91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</row>
    <row r="50" spans="1:123" s="16" customFormat="1" ht="15.75">
      <c r="A50" s="42"/>
      <c r="B50" s="42"/>
      <c r="C50" s="42"/>
      <c r="D50" s="42"/>
      <c r="E50" s="42"/>
      <c r="F50" s="42"/>
      <c r="G50" s="42"/>
      <c r="H50" s="42"/>
      <c r="I50" s="51" t="s">
        <v>425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3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</row>
    <row r="51" spans="1:123" s="14" customFormat="1" ht="15.75">
      <c r="A51" s="42" t="s">
        <v>92</v>
      </c>
      <c r="B51" s="42"/>
      <c r="C51" s="42"/>
      <c r="D51" s="42"/>
      <c r="E51" s="42"/>
      <c r="F51" s="42"/>
      <c r="G51" s="42"/>
      <c r="H51" s="47"/>
      <c r="I51" s="69" t="s">
        <v>93</v>
      </c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1"/>
      <c r="AP51" s="46" t="s">
        <v>48</v>
      </c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5">
        <f>SUM(BF55:CA58)</f>
        <v>11580.119999999999</v>
      </c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>
        <f>SUM(CB55:CW58)</f>
        <v>10126.49</v>
      </c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>
        <f>SUM(CX55:DS58)</f>
        <v>10196.11</v>
      </c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</row>
    <row r="52" spans="1:123" s="14" customFormat="1" ht="15.75" customHeight="1">
      <c r="A52" s="42"/>
      <c r="B52" s="42"/>
      <c r="C52" s="42"/>
      <c r="D52" s="42"/>
      <c r="E52" s="42"/>
      <c r="F52" s="42"/>
      <c r="G52" s="42"/>
      <c r="H52" s="47"/>
      <c r="I52" s="51" t="s">
        <v>132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3"/>
      <c r="AP52" s="46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</row>
    <row r="53" spans="1:123" s="16" customFormat="1" ht="15.75" customHeight="1">
      <c r="A53" s="42"/>
      <c r="B53" s="42"/>
      <c r="C53" s="42"/>
      <c r="D53" s="42"/>
      <c r="E53" s="42"/>
      <c r="F53" s="42"/>
      <c r="G53" s="42"/>
      <c r="H53" s="47"/>
      <c r="I53" s="48" t="s">
        <v>133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50"/>
      <c r="AP53" s="46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</row>
    <row r="54" spans="1:123" s="14" customFormat="1" ht="15.75">
      <c r="A54" s="42"/>
      <c r="B54" s="42"/>
      <c r="C54" s="42"/>
      <c r="D54" s="42"/>
      <c r="E54" s="42"/>
      <c r="F54" s="42"/>
      <c r="G54" s="42"/>
      <c r="H54" s="42"/>
      <c r="I54" s="96" t="s">
        <v>94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64" t="s">
        <v>422</v>
      </c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</row>
    <row r="55" spans="1:123" s="16" customFormat="1" ht="15.75">
      <c r="A55" s="42"/>
      <c r="B55" s="42"/>
      <c r="C55" s="42"/>
      <c r="D55" s="42"/>
      <c r="E55" s="42"/>
      <c r="F55" s="42"/>
      <c r="G55" s="42"/>
      <c r="H55" s="42"/>
      <c r="I55" s="75" t="s">
        <v>95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42" t="s">
        <v>48</v>
      </c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4">
        <v>7458.11</v>
      </c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>
        <v>5853.34</v>
      </c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>
        <v>5893.58</v>
      </c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</row>
    <row r="56" spans="1:123" s="16" customFormat="1" ht="15.75">
      <c r="A56" s="42"/>
      <c r="B56" s="42"/>
      <c r="C56" s="42"/>
      <c r="D56" s="42"/>
      <c r="E56" s="42"/>
      <c r="F56" s="42"/>
      <c r="G56" s="42"/>
      <c r="H56" s="42"/>
      <c r="I56" s="75" t="s">
        <v>400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42" t="s">
        <v>48</v>
      </c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4">
        <v>1641.69</v>
      </c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>
        <v>514.4</v>
      </c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>
        <v>517.94</v>
      </c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</row>
    <row r="57" spans="1:123" s="16" customFormat="1" ht="15.75">
      <c r="A57" s="42"/>
      <c r="B57" s="42"/>
      <c r="C57" s="42"/>
      <c r="D57" s="42"/>
      <c r="E57" s="42"/>
      <c r="F57" s="42"/>
      <c r="G57" s="42"/>
      <c r="H57" s="42"/>
      <c r="I57" s="43" t="s">
        <v>96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2" t="s">
        <v>48</v>
      </c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4">
        <v>999.32</v>
      </c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>
        <v>1912.56</v>
      </c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>
        <v>1925.71</v>
      </c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</row>
    <row r="58" spans="1:123" s="16" customFormat="1" ht="15.75">
      <c r="A58" s="42"/>
      <c r="B58" s="42"/>
      <c r="C58" s="42"/>
      <c r="D58" s="42"/>
      <c r="E58" s="42"/>
      <c r="F58" s="42"/>
      <c r="G58" s="42"/>
      <c r="H58" s="42"/>
      <c r="I58" s="43" t="s">
        <v>424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2" t="s">
        <v>48</v>
      </c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4">
        <f>11580.12-BF55-BF56-BF57</f>
        <v>1481.000000000001</v>
      </c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>
        <v>1846.19</v>
      </c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>
        <v>1858.88</v>
      </c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</row>
    <row r="59" spans="1:123" s="14" customFormat="1" ht="15.75">
      <c r="A59" s="42" t="s">
        <v>97</v>
      </c>
      <c r="B59" s="42"/>
      <c r="C59" s="42"/>
      <c r="D59" s="42"/>
      <c r="E59" s="42"/>
      <c r="F59" s="42"/>
      <c r="G59" s="42"/>
      <c r="H59" s="47"/>
      <c r="I59" s="69" t="s">
        <v>98</v>
      </c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1"/>
      <c r="AP59" s="42" t="s">
        <v>48</v>
      </c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5">
        <v>6421.65</v>
      </c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>
        <v>7233.57</v>
      </c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>
        <v>8489.87</v>
      </c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</row>
    <row r="60" spans="1:123" s="14" customFormat="1" ht="15.75" customHeight="1">
      <c r="A60" s="42"/>
      <c r="B60" s="42"/>
      <c r="C60" s="42"/>
      <c r="D60" s="42"/>
      <c r="E60" s="42"/>
      <c r="F60" s="42"/>
      <c r="G60" s="42"/>
      <c r="H60" s="47"/>
      <c r="I60" s="51" t="s">
        <v>134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</row>
    <row r="61" spans="1:123" s="16" customFormat="1" ht="15.75" customHeight="1">
      <c r="A61" s="42"/>
      <c r="B61" s="42"/>
      <c r="C61" s="42"/>
      <c r="D61" s="42"/>
      <c r="E61" s="42"/>
      <c r="F61" s="42"/>
      <c r="G61" s="42"/>
      <c r="H61" s="47"/>
      <c r="I61" s="48" t="s">
        <v>135</v>
      </c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50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</row>
    <row r="62" spans="1:123" s="16" customFormat="1" ht="15.75">
      <c r="A62" s="42" t="s">
        <v>99</v>
      </c>
      <c r="B62" s="42"/>
      <c r="C62" s="42"/>
      <c r="D62" s="42"/>
      <c r="E62" s="42"/>
      <c r="F62" s="42"/>
      <c r="G62" s="42"/>
      <c r="H62" s="42"/>
      <c r="I62" s="69" t="s">
        <v>100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1"/>
      <c r="AP62" s="42" t="s">
        <v>48</v>
      </c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95" t="s">
        <v>408</v>
      </c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89">
        <v>-491.39</v>
      </c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1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</row>
    <row r="63" spans="1:123" s="16" customFormat="1" ht="15.75">
      <c r="A63" s="42"/>
      <c r="B63" s="42"/>
      <c r="C63" s="42"/>
      <c r="D63" s="42"/>
      <c r="E63" s="42"/>
      <c r="F63" s="42"/>
      <c r="G63" s="42"/>
      <c r="H63" s="42"/>
      <c r="I63" s="66" t="s">
        <v>101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8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2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s="16" customFormat="1" ht="15.75">
      <c r="A64" s="42" t="s">
        <v>102</v>
      </c>
      <c r="B64" s="42"/>
      <c r="C64" s="42"/>
      <c r="D64" s="42"/>
      <c r="E64" s="42"/>
      <c r="F64" s="42"/>
      <c r="G64" s="42"/>
      <c r="H64" s="42"/>
      <c r="I64" s="69" t="s">
        <v>103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1"/>
      <c r="AP64" s="42" t="s">
        <v>48</v>
      </c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</row>
    <row r="65" spans="1:123" s="16" customFormat="1" ht="15.75">
      <c r="A65" s="42"/>
      <c r="B65" s="42"/>
      <c r="C65" s="42"/>
      <c r="D65" s="42"/>
      <c r="E65" s="42"/>
      <c r="F65" s="42"/>
      <c r="G65" s="42"/>
      <c r="H65" s="42"/>
      <c r="I65" s="66" t="s">
        <v>104</v>
      </c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8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</row>
    <row r="66" spans="1:123" s="16" customFormat="1" ht="15.75">
      <c r="A66" s="42" t="s">
        <v>105</v>
      </c>
      <c r="B66" s="42"/>
      <c r="C66" s="42"/>
      <c r="D66" s="42"/>
      <c r="E66" s="42"/>
      <c r="F66" s="42"/>
      <c r="G66" s="42"/>
      <c r="H66" s="42"/>
      <c r="I66" s="69" t="s">
        <v>106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1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78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80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</row>
    <row r="67" spans="1:123" s="16" customFormat="1" ht="15.75">
      <c r="A67" s="42"/>
      <c r="B67" s="42"/>
      <c r="C67" s="42"/>
      <c r="D67" s="42"/>
      <c r="E67" s="42"/>
      <c r="F67" s="42"/>
      <c r="G67" s="42"/>
      <c r="H67" s="42"/>
      <c r="I67" s="66" t="s">
        <v>107</v>
      </c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8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81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3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</row>
    <row r="68" spans="1:123" s="16" customFormat="1" ht="15.75">
      <c r="A68" s="42"/>
      <c r="B68" s="42"/>
      <c r="C68" s="42"/>
      <c r="D68" s="42"/>
      <c r="E68" s="42"/>
      <c r="F68" s="42"/>
      <c r="G68" s="42"/>
      <c r="H68" s="42"/>
      <c r="I68" s="51" t="s">
        <v>83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3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84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6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</row>
    <row r="69" spans="1:123" s="16" customFormat="1" ht="15.75">
      <c r="A69" s="42"/>
      <c r="B69" s="42"/>
      <c r="C69" s="42"/>
      <c r="D69" s="42"/>
      <c r="E69" s="42"/>
      <c r="F69" s="42"/>
      <c r="G69" s="42"/>
      <c r="H69" s="42"/>
      <c r="I69" s="65" t="s">
        <v>108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</row>
    <row r="70" spans="1:123" s="16" customFormat="1" ht="15.75" customHeight="1">
      <c r="A70" s="42"/>
      <c r="B70" s="42"/>
      <c r="C70" s="42"/>
      <c r="D70" s="42"/>
      <c r="E70" s="42"/>
      <c r="F70" s="42"/>
      <c r="G70" s="42"/>
      <c r="H70" s="42"/>
      <c r="I70" s="88" t="s">
        <v>136</v>
      </c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42" t="s">
        <v>109</v>
      </c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5">
        <f>232.3+65.92</f>
        <v>298.22</v>
      </c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>
        <v>293.585</v>
      </c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>
        <f>232.3+65.92</f>
        <v>298.22</v>
      </c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</row>
    <row r="71" spans="1:123" s="16" customFormat="1" ht="15.75">
      <c r="A71" s="42"/>
      <c r="B71" s="42"/>
      <c r="C71" s="42"/>
      <c r="D71" s="42"/>
      <c r="E71" s="42"/>
      <c r="F71" s="42"/>
      <c r="G71" s="42"/>
      <c r="H71" s="42"/>
      <c r="I71" s="69" t="s">
        <v>110</v>
      </c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1"/>
      <c r="AP71" s="42" t="s">
        <v>48</v>
      </c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87">
        <f>BF51/BF70</f>
        <v>38.8307960566025</v>
      </c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>
        <f>CB51/CB70</f>
        <v>34.492531975407466</v>
      </c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>
        <f>CX51/CX70</f>
        <v>34.18989336731272</v>
      </c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</row>
    <row r="72" spans="1:123" s="16" customFormat="1" ht="15.75" customHeight="1">
      <c r="A72" s="42"/>
      <c r="B72" s="42"/>
      <c r="C72" s="42"/>
      <c r="D72" s="42"/>
      <c r="E72" s="42"/>
      <c r="F72" s="42"/>
      <c r="G72" s="42"/>
      <c r="H72" s="42"/>
      <c r="I72" s="66" t="s">
        <v>137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8"/>
      <c r="AP72" s="42" t="s">
        <v>111</v>
      </c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</row>
    <row r="73" spans="1:123" s="16" customFormat="1" ht="15.75">
      <c r="A73" s="42" t="s">
        <v>112</v>
      </c>
      <c r="B73" s="42"/>
      <c r="C73" s="42"/>
      <c r="D73" s="42"/>
      <c r="E73" s="42"/>
      <c r="F73" s="42"/>
      <c r="G73" s="42"/>
      <c r="H73" s="42"/>
      <c r="I73" s="69" t="s">
        <v>113</v>
      </c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1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</row>
    <row r="74" spans="1:123" s="16" customFormat="1" ht="15.75">
      <c r="A74" s="42"/>
      <c r="B74" s="42"/>
      <c r="C74" s="42"/>
      <c r="D74" s="42"/>
      <c r="E74" s="42"/>
      <c r="F74" s="42"/>
      <c r="G74" s="42"/>
      <c r="H74" s="42"/>
      <c r="I74" s="66" t="s">
        <v>279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8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</row>
    <row r="75" spans="1:123" s="16" customFormat="1" ht="15.75">
      <c r="A75" s="42"/>
      <c r="B75" s="42"/>
      <c r="C75" s="42"/>
      <c r="D75" s="42"/>
      <c r="E75" s="42"/>
      <c r="F75" s="42"/>
      <c r="G75" s="42"/>
      <c r="H75" s="42"/>
      <c r="I75" s="51" t="s">
        <v>114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3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</row>
    <row r="76" spans="1:123" s="16" customFormat="1" ht="15.75">
      <c r="A76" s="42" t="s">
        <v>115</v>
      </c>
      <c r="B76" s="42"/>
      <c r="C76" s="42"/>
      <c r="D76" s="42"/>
      <c r="E76" s="42"/>
      <c r="F76" s="42"/>
      <c r="G76" s="42"/>
      <c r="H76" s="42"/>
      <c r="I76" s="69" t="s">
        <v>116</v>
      </c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1"/>
      <c r="AP76" s="42" t="s">
        <v>118</v>
      </c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5">
        <v>13.7</v>
      </c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>
        <v>12.5</v>
      </c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>
        <v>12.5</v>
      </c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</row>
    <row r="77" spans="1:123" s="16" customFormat="1" ht="15.75">
      <c r="A77" s="42"/>
      <c r="B77" s="42"/>
      <c r="C77" s="42"/>
      <c r="D77" s="42"/>
      <c r="E77" s="42"/>
      <c r="F77" s="42"/>
      <c r="G77" s="42"/>
      <c r="H77" s="42"/>
      <c r="I77" s="66" t="s">
        <v>117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8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</row>
    <row r="78" spans="1:123" s="16" customFormat="1" ht="15.75">
      <c r="A78" s="42" t="s">
        <v>119</v>
      </c>
      <c r="B78" s="42"/>
      <c r="C78" s="42"/>
      <c r="D78" s="42"/>
      <c r="E78" s="42"/>
      <c r="F78" s="42"/>
      <c r="G78" s="42"/>
      <c r="H78" s="42"/>
      <c r="I78" s="69" t="s">
        <v>120</v>
      </c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1"/>
      <c r="AP78" s="42" t="s">
        <v>48</v>
      </c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5">
        <f>BF55/BF76/12</f>
        <v>45.36563260340633</v>
      </c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>
        <f>CB55/CB76/12-0.00002</f>
        <v>39.02224666666667</v>
      </c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>
        <f>CX55/CX76/12</f>
        <v>39.290533333333336</v>
      </c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</row>
    <row r="79" spans="1:123" s="16" customFormat="1" ht="15.75">
      <c r="A79" s="42"/>
      <c r="B79" s="42"/>
      <c r="C79" s="42"/>
      <c r="D79" s="42"/>
      <c r="E79" s="42"/>
      <c r="F79" s="42"/>
      <c r="G79" s="42"/>
      <c r="H79" s="42"/>
      <c r="I79" s="66" t="s">
        <v>121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8"/>
      <c r="AP79" s="42" t="s">
        <v>122</v>
      </c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</row>
    <row r="80" spans="1:123" s="16" customFormat="1" ht="15.75">
      <c r="A80" s="42" t="s">
        <v>123</v>
      </c>
      <c r="B80" s="42"/>
      <c r="C80" s="42"/>
      <c r="D80" s="42"/>
      <c r="E80" s="42"/>
      <c r="F80" s="42"/>
      <c r="G80" s="42"/>
      <c r="H80" s="42"/>
      <c r="I80" s="69" t="s">
        <v>124</v>
      </c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1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6" t="s">
        <v>408</v>
      </c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7" t="s">
        <v>408</v>
      </c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 t="s">
        <v>408</v>
      </c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</row>
    <row r="81" spans="1:123" s="16" customFormat="1" ht="15.75">
      <c r="A81" s="42"/>
      <c r="B81" s="42"/>
      <c r="C81" s="42"/>
      <c r="D81" s="42"/>
      <c r="E81" s="42"/>
      <c r="F81" s="42"/>
      <c r="G81" s="42"/>
      <c r="H81" s="42"/>
      <c r="I81" s="66" t="s">
        <v>125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8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</row>
    <row r="82" spans="1:123" s="16" customFormat="1" ht="15.75">
      <c r="A82" s="42"/>
      <c r="B82" s="42"/>
      <c r="C82" s="42"/>
      <c r="D82" s="42"/>
      <c r="E82" s="42"/>
      <c r="F82" s="42"/>
      <c r="G82" s="42"/>
      <c r="H82" s="42"/>
      <c r="I82" s="51" t="s">
        <v>126</v>
      </c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3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</row>
    <row r="83" spans="1:123" s="16" customFormat="1" ht="15.75">
      <c r="A83" s="42"/>
      <c r="B83" s="42"/>
      <c r="C83" s="42"/>
      <c r="D83" s="42"/>
      <c r="E83" s="42"/>
      <c r="F83" s="42"/>
      <c r="G83" s="42"/>
      <c r="H83" s="42"/>
      <c r="I83" s="65" t="s">
        <v>108</v>
      </c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</row>
    <row r="84" spans="1:123" s="16" customFormat="1" ht="15.75">
      <c r="A84" s="42"/>
      <c r="B84" s="42"/>
      <c r="C84" s="42"/>
      <c r="D84" s="42"/>
      <c r="E84" s="42"/>
      <c r="F84" s="42"/>
      <c r="G84" s="42"/>
      <c r="H84" s="42"/>
      <c r="I84" s="69" t="s">
        <v>138</v>
      </c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1"/>
      <c r="AP84" s="42" t="s">
        <v>48</v>
      </c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63">
        <v>10</v>
      </c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>
        <v>10</v>
      </c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>
        <v>10</v>
      </c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</row>
    <row r="85" spans="1:123" s="16" customFormat="1" ht="15.75">
      <c r="A85" s="42"/>
      <c r="B85" s="42"/>
      <c r="C85" s="42"/>
      <c r="D85" s="42"/>
      <c r="E85" s="42"/>
      <c r="F85" s="42"/>
      <c r="G85" s="42"/>
      <c r="H85" s="42"/>
      <c r="I85" s="72" t="s">
        <v>139</v>
      </c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4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</row>
    <row r="86" spans="1:101" s="16" customFormat="1" ht="15.75" hidden="1">
      <c r="A86" s="42"/>
      <c r="B86" s="42"/>
      <c r="C86" s="42"/>
      <c r="D86" s="42"/>
      <c r="E86" s="42"/>
      <c r="F86" s="42"/>
      <c r="G86" s="42"/>
      <c r="H86" s="42"/>
      <c r="I86" s="69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1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54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6"/>
      <c r="CB86" s="54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6"/>
    </row>
    <row r="87" spans="1:101" s="16" customFormat="1" ht="15.75" hidden="1">
      <c r="A87" s="42"/>
      <c r="B87" s="42"/>
      <c r="C87" s="42"/>
      <c r="D87" s="42"/>
      <c r="E87" s="42"/>
      <c r="F87" s="42"/>
      <c r="G87" s="42"/>
      <c r="H87" s="42"/>
      <c r="I87" s="66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8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57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9"/>
      <c r="CB87" s="57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9"/>
    </row>
    <row r="88" spans="1:101" s="16" customFormat="1" ht="15.75" hidden="1">
      <c r="A88" s="42"/>
      <c r="B88" s="42"/>
      <c r="C88" s="42"/>
      <c r="D88" s="42"/>
      <c r="E88" s="42"/>
      <c r="F88" s="42"/>
      <c r="G88" s="42"/>
      <c r="H88" s="42"/>
      <c r="I88" s="51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3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60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2"/>
      <c r="CB88" s="60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2"/>
    </row>
    <row r="89" spans="1:18" ht="24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="13" customFormat="1" ht="12" customHeight="1">
      <c r="A90" s="12" t="s">
        <v>140</v>
      </c>
    </row>
    <row r="91" s="13" customFormat="1" ht="12" customHeight="1">
      <c r="A91" s="12" t="s">
        <v>141</v>
      </c>
    </row>
    <row r="92" s="13" customFormat="1" ht="12" customHeight="1">
      <c r="A92" s="12" t="s">
        <v>142</v>
      </c>
    </row>
    <row r="93" s="13" customFormat="1" ht="12" customHeight="1">
      <c r="A93" s="12" t="s">
        <v>143</v>
      </c>
    </row>
  </sheetData>
  <sheetProtection/>
  <mergeCells count="284">
    <mergeCell ref="CX80:DS82"/>
    <mergeCell ref="CX83:DS83"/>
    <mergeCell ref="CX84:DS85"/>
    <mergeCell ref="A5:DS5"/>
    <mergeCell ref="A6:DS6"/>
    <mergeCell ref="CX69:DS69"/>
    <mergeCell ref="CX70:DS70"/>
    <mergeCell ref="CX71:DS72"/>
    <mergeCell ref="CX73:DS75"/>
    <mergeCell ref="CX76:DS77"/>
    <mergeCell ref="CX78:DS79"/>
    <mergeCell ref="CX57:DS57"/>
    <mergeCell ref="CX58:DS58"/>
    <mergeCell ref="CX59:DS61"/>
    <mergeCell ref="CX62:DS63"/>
    <mergeCell ref="CX64:DS65"/>
    <mergeCell ref="CX66:DS68"/>
    <mergeCell ref="CX44:DS47"/>
    <mergeCell ref="CX48:DS50"/>
    <mergeCell ref="CX51:DS53"/>
    <mergeCell ref="CX54:DS54"/>
    <mergeCell ref="CX55:DS55"/>
    <mergeCell ref="CX56:DS56"/>
    <mergeCell ref="CX29:DS30"/>
    <mergeCell ref="CX31:DS31"/>
    <mergeCell ref="CX32:DS33"/>
    <mergeCell ref="CX34:DS36"/>
    <mergeCell ref="CX37:DS40"/>
    <mergeCell ref="CX41:DS43"/>
    <mergeCell ref="CX15:DS16"/>
    <mergeCell ref="CX17:DS17"/>
    <mergeCell ref="CX18:DS19"/>
    <mergeCell ref="CX20:DS24"/>
    <mergeCell ref="CX25:DS26"/>
    <mergeCell ref="CX27:DS28"/>
    <mergeCell ref="CX8:DS8"/>
    <mergeCell ref="CX9:DS9"/>
    <mergeCell ref="CX10:DS10"/>
    <mergeCell ref="CX11:DS12"/>
    <mergeCell ref="CX13:DS13"/>
    <mergeCell ref="CX14:DS14"/>
    <mergeCell ref="CB9:CW9"/>
    <mergeCell ref="CB10:CW10"/>
    <mergeCell ref="BF8:CA8"/>
    <mergeCell ref="CB8:CW8"/>
    <mergeCell ref="AP8:BE8"/>
    <mergeCell ref="A8:H8"/>
    <mergeCell ref="I8:AO8"/>
    <mergeCell ref="A9:H9"/>
    <mergeCell ref="I9:AO9"/>
    <mergeCell ref="AP9:BE9"/>
    <mergeCell ref="BF9:CA9"/>
    <mergeCell ref="A10:H10"/>
    <mergeCell ref="I10:AO10"/>
    <mergeCell ref="AP10:BE10"/>
    <mergeCell ref="BF10:CA10"/>
    <mergeCell ref="I11:AO11"/>
    <mergeCell ref="A13:H13"/>
    <mergeCell ref="I13:AO13"/>
    <mergeCell ref="AP13:BE13"/>
    <mergeCell ref="BF13:CA13"/>
    <mergeCell ref="CB13:CW13"/>
    <mergeCell ref="I12:AO12"/>
    <mergeCell ref="A11:H12"/>
    <mergeCell ref="BF11:CA12"/>
    <mergeCell ref="CB11:CW12"/>
    <mergeCell ref="A14:H14"/>
    <mergeCell ref="I14:AO14"/>
    <mergeCell ref="AP14:BE14"/>
    <mergeCell ref="BF14:CA14"/>
    <mergeCell ref="CB14:CW14"/>
    <mergeCell ref="I16:AO16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I19:AO19"/>
    <mergeCell ref="A18:H19"/>
    <mergeCell ref="AP18:BE19"/>
    <mergeCell ref="BF18:CA19"/>
    <mergeCell ref="CB18:CW19"/>
    <mergeCell ref="I18:AO18"/>
    <mergeCell ref="I24:AO24"/>
    <mergeCell ref="A20:H24"/>
    <mergeCell ref="AP20:BE24"/>
    <mergeCell ref="BF20:CA24"/>
    <mergeCell ref="CB20:CW24"/>
    <mergeCell ref="I23:AO23"/>
    <mergeCell ref="I22:AO22"/>
    <mergeCell ref="I21:AO21"/>
    <mergeCell ref="I20:AO20"/>
    <mergeCell ref="A29:H30"/>
    <mergeCell ref="I26:AO26"/>
    <mergeCell ref="A25:H26"/>
    <mergeCell ref="AP25:BE26"/>
    <mergeCell ref="BF25:CA26"/>
    <mergeCell ref="CB25:CW26"/>
    <mergeCell ref="I25:AO25"/>
    <mergeCell ref="I28:AO28"/>
    <mergeCell ref="A27:H28"/>
    <mergeCell ref="AP27:BE28"/>
    <mergeCell ref="BF27:CA28"/>
    <mergeCell ref="CB27:CW28"/>
    <mergeCell ref="I27:AO27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I30:AO30"/>
    <mergeCell ref="I33:AO33"/>
    <mergeCell ref="A32:H33"/>
    <mergeCell ref="AP32:BE33"/>
    <mergeCell ref="BF32:CA33"/>
    <mergeCell ref="CB32:CW33"/>
    <mergeCell ref="I32:AO32"/>
    <mergeCell ref="I36:AO36"/>
    <mergeCell ref="A34:H36"/>
    <mergeCell ref="AP34:BE36"/>
    <mergeCell ref="BF34:CA36"/>
    <mergeCell ref="CB34:CW36"/>
    <mergeCell ref="I35:AO35"/>
    <mergeCell ref="I34:AO34"/>
    <mergeCell ref="I40:AO40"/>
    <mergeCell ref="A37:H40"/>
    <mergeCell ref="AP37:BE40"/>
    <mergeCell ref="BF37:CA40"/>
    <mergeCell ref="CB37:CW40"/>
    <mergeCell ref="I39:AO39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I41:AO41"/>
    <mergeCell ref="I47:AO47"/>
    <mergeCell ref="A44:H47"/>
    <mergeCell ref="AP44:BE47"/>
    <mergeCell ref="BF44:CA47"/>
    <mergeCell ref="CB44:CW47"/>
    <mergeCell ref="I46:AO46"/>
    <mergeCell ref="I45:AO45"/>
    <mergeCell ref="I44:AO44"/>
    <mergeCell ref="I50:AO50"/>
    <mergeCell ref="A48:H50"/>
    <mergeCell ref="AP48:BE50"/>
    <mergeCell ref="BF48:CA50"/>
    <mergeCell ref="I49:AO49"/>
    <mergeCell ref="CB48:CW50"/>
    <mergeCell ref="I48:AO48"/>
    <mergeCell ref="I61:AO61"/>
    <mergeCell ref="CB54:CW54"/>
    <mergeCell ref="CB55:CW55"/>
    <mergeCell ref="CB56:CW56"/>
    <mergeCell ref="I52:AO52"/>
    <mergeCell ref="I51:AO51"/>
    <mergeCell ref="A59:H61"/>
    <mergeCell ref="AP59:BE61"/>
    <mergeCell ref="BF59:CA61"/>
    <mergeCell ref="CB59:CW61"/>
    <mergeCell ref="I60:AO60"/>
    <mergeCell ref="I63:AO63"/>
    <mergeCell ref="A62:H63"/>
    <mergeCell ref="AP62:BE63"/>
    <mergeCell ref="BF62:CA63"/>
    <mergeCell ref="I59:AO59"/>
    <mergeCell ref="CB62:CW63"/>
    <mergeCell ref="I62:AO62"/>
    <mergeCell ref="I65:AO65"/>
    <mergeCell ref="A64:H65"/>
    <mergeCell ref="AP64:BE65"/>
    <mergeCell ref="BF64:CA65"/>
    <mergeCell ref="CB64:CW65"/>
    <mergeCell ref="I64:AO64"/>
    <mergeCell ref="BF69:CA69"/>
    <mergeCell ref="CB69:CW69"/>
    <mergeCell ref="I68:AO68"/>
    <mergeCell ref="I67:AO67"/>
    <mergeCell ref="I66:AO66"/>
    <mergeCell ref="CB66:CW68"/>
    <mergeCell ref="CB71:CW72"/>
    <mergeCell ref="A70:H70"/>
    <mergeCell ref="I70:AO70"/>
    <mergeCell ref="AP70:BE70"/>
    <mergeCell ref="BF70:CA70"/>
    <mergeCell ref="CB70:CW70"/>
    <mergeCell ref="I72:AO72"/>
    <mergeCell ref="AP72:BE72"/>
    <mergeCell ref="A66:H68"/>
    <mergeCell ref="AP66:BE68"/>
    <mergeCell ref="BF66:CA68"/>
    <mergeCell ref="I71:AO71"/>
    <mergeCell ref="AP71:BE71"/>
    <mergeCell ref="A71:H72"/>
    <mergeCell ref="BF71:CA72"/>
    <mergeCell ref="A69:H69"/>
    <mergeCell ref="I69:AO69"/>
    <mergeCell ref="AP69:BE69"/>
    <mergeCell ref="AP73:BE75"/>
    <mergeCell ref="BF73:CA75"/>
    <mergeCell ref="CB73:CW75"/>
    <mergeCell ref="I74:AO74"/>
    <mergeCell ref="I73:AO73"/>
    <mergeCell ref="I77:AO77"/>
    <mergeCell ref="CB76:CW77"/>
    <mergeCell ref="I76:AO76"/>
    <mergeCell ref="I80:AO80"/>
    <mergeCell ref="I79:AO79"/>
    <mergeCell ref="AP79:BE79"/>
    <mergeCell ref="A78:H79"/>
    <mergeCell ref="A84:H85"/>
    <mergeCell ref="BF78:CA79"/>
    <mergeCell ref="CB78:CW79"/>
    <mergeCell ref="I78:AO78"/>
    <mergeCell ref="AP78:BE78"/>
    <mergeCell ref="I82:AO82"/>
    <mergeCell ref="CB80:CW82"/>
    <mergeCell ref="I81:AO81"/>
    <mergeCell ref="I84:AO84"/>
    <mergeCell ref="AP83:BE83"/>
    <mergeCell ref="BF83:CA83"/>
    <mergeCell ref="CB83:CW83"/>
    <mergeCell ref="I87:AO87"/>
    <mergeCell ref="AP51:BE53"/>
    <mergeCell ref="I86:AO86"/>
    <mergeCell ref="I85:AO85"/>
    <mergeCell ref="AP84:BE85"/>
    <mergeCell ref="BF84:CA85"/>
    <mergeCell ref="AP80:BE82"/>
    <mergeCell ref="BF80:CA82"/>
    <mergeCell ref="AP76:BE77"/>
    <mergeCell ref="BF76:CA77"/>
    <mergeCell ref="A83:H83"/>
    <mergeCell ref="BF54:CA54"/>
    <mergeCell ref="BF55:CA55"/>
    <mergeCell ref="BF56:CA56"/>
    <mergeCell ref="BF51:CA53"/>
    <mergeCell ref="I83:AO83"/>
    <mergeCell ref="A80:H82"/>
    <mergeCell ref="A76:H77"/>
    <mergeCell ref="I75:AO75"/>
    <mergeCell ref="A73:H75"/>
    <mergeCell ref="I88:AO88"/>
    <mergeCell ref="A86:H88"/>
    <mergeCell ref="AP86:BE88"/>
    <mergeCell ref="BF86:CA88"/>
    <mergeCell ref="CB86:CW88"/>
    <mergeCell ref="BF57:CA57"/>
    <mergeCell ref="CB57:CW57"/>
    <mergeCell ref="A57:H57"/>
    <mergeCell ref="AP57:BE57"/>
    <mergeCell ref="CB84:CW85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56:AO56"/>
    <mergeCell ref="A58:H58"/>
    <mergeCell ref="I58:AO58"/>
    <mergeCell ref="AP58:BE58"/>
    <mergeCell ref="BF58:CA58"/>
    <mergeCell ref="CB58:CW58"/>
    <mergeCell ref="CB51:CW53"/>
    <mergeCell ref="I57:AO57"/>
    <mergeCell ref="I55:AO55"/>
    <mergeCell ref="I54:AO54"/>
  </mergeCells>
  <printOptions horizontalCentered="1"/>
  <pageMargins left="0.5905511811023623" right="0" top="0" bottom="0" header="0.2755905511811024" footer="0.2755905511811024"/>
  <pageSetup fitToHeight="1" fitToWidth="1" horizontalDpi="600" verticalDpi="600" orientation="portrait" paperSize="9" scale="56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146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9" customFormat="1" ht="18.75">
      <c r="A5" s="36" t="s">
        <v>147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</row>
    <row r="7" spans="1:123" ht="15.75">
      <c r="A7" s="175" t="s">
        <v>27</v>
      </c>
      <c r="B7" s="176"/>
      <c r="C7" s="176"/>
      <c r="D7" s="176"/>
      <c r="E7" s="176"/>
      <c r="F7" s="176"/>
      <c r="G7" s="176"/>
      <c r="H7" s="177"/>
      <c r="I7" s="175" t="s">
        <v>29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7"/>
      <c r="AP7" s="175" t="s">
        <v>30</v>
      </c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7"/>
      <c r="BF7" s="175" t="s">
        <v>32</v>
      </c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7"/>
      <c r="CB7" s="175" t="s">
        <v>38</v>
      </c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7"/>
      <c r="CX7" s="175" t="s">
        <v>35</v>
      </c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7"/>
    </row>
    <row r="8" spans="1:123" ht="15.75">
      <c r="A8" s="172" t="s">
        <v>28</v>
      </c>
      <c r="B8" s="173"/>
      <c r="C8" s="173"/>
      <c r="D8" s="173"/>
      <c r="E8" s="173"/>
      <c r="F8" s="173"/>
      <c r="G8" s="173"/>
      <c r="H8" s="174"/>
      <c r="I8" s="172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4"/>
      <c r="AP8" s="172" t="s">
        <v>31</v>
      </c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4"/>
      <c r="BF8" s="172" t="s">
        <v>33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4"/>
      <c r="CB8" s="172" t="s">
        <v>39</v>
      </c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4"/>
      <c r="CX8" s="172" t="s">
        <v>36</v>
      </c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4"/>
    </row>
    <row r="9" spans="1:123" ht="15.75" customHeight="1">
      <c r="A9" s="169"/>
      <c r="B9" s="170"/>
      <c r="C9" s="170"/>
      <c r="D9" s="170"/>
      <c r="E9" s="170"/>
      <c r="F9" s="170"/>
      <c r="G9" s="170"/>
      <c r="H9" s="171"/>
      <c r="I9" s="169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1"/>
      <c r="AP9" s="169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69" t="s">
        <v>34</v>
      </c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1"/>
      <c r="CB9" s="169" t="s">
        <v>148</v>
      </c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1"/>
      <c r="CX9" s="169" t="s">
        <v>37</v>
      </c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1"/>
    </row>
    <row r="10" spans="1:123" s="14" customFormat="1" ht="15.75">
      <c r="A10" s="163" t="s">
        <v>40</v>
      </c>
      <c r="B10" s="163"/>
      <c r="C10" s="163"/>
      <c r="D10" s="163"/>
      <c r="E10" s="163"/>
      <c r="F10" s="163"/>
      <c r="G10" s="163"/>
      <c r="H10" s="163"/>
      <c r="I10" s="168" t="s">
        <v>149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</row>
    <row r="11" spans="1:123" s="14" customFormat="1" ht="15.75">
      <c r="A11" s="164"/>
      <c r="B11" s="164"/>
      <c r="C11" s="164"/>
      <c r="D11" s="164"/>
      <c r="E11" s="164"/>
      <c r="F11" s="164"/>
      <c r="G11" s="164"/>
      <c r="H11" s="164"/>
      <c r="I11" s="167" t="s">
        <v>150</v>
      </c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</row>
    <row r="12" spans="1:123" s="14" customFormat="1" ht="15.75">
      <c r="A12" s="164"/>
      <c r="B12" s="164"/>
      <c r="C12" s="164"/>
      <c r="D12" s="164"/>
      <c r="E12" s="164"/>
      <c r="F12" s="164"/>
      <c r="G12" s="164"/>
      <c r="H12" s="164"/>
      <c r="I12" s="167" t="s">
        <v>94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</row>
    <row r="13" spans="1:123" s="14" customFormat="1" ht="15.75">
      <c r="A13" s="164" t="s">
        <v>47</v>
      </c>
      <c r="B13" s="164"/>
      <c r="C13" s="164"/>
      <c r="D13" s="164"/>
      <c r="E13" s="164"/>
      <c r="F13" s="164"/>
      <c r="G13" s="164"/>
      <c r="H13" s="164"/>
      <c r="I13" s="167" t="s">
        <v>151</v>
      </c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4" t="s">
        <v>72</v>
      </c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</row>
    <row r="14" spans="1:123" s="14" customFormat="1" ht="15.75">
      <c r="A14" s="164"/>
      <c r="B14" s="164"/>
      <c r="C14" s="164"/>
      <c r="D14" s="164"/>
      <c r="E14" s="164"/>
      <c r="F14" s="164"/>
      <c r="G14" s="164"/>
      <c r="H14" s="164"/>
      <c r="I14" s="167" t="s">
        <v>152</v>
      </c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</row>
    <row r="15" spans="1:123" s="14" customFormat="1" ht="15.75">
      <c r="A15" s="164" t="s">
        <v>153</v>
      </c>
      <c r="B15" s="164"/>
      <c r="C15" s="164"/>
      <c r="D15" s="164"/>
      <c r="E15" s="164"/>
      <c r="F15" s="164"/>
      <c r="G15" s="164"/>
      <c r="H15" s="164"/>
      <c r="I15" s="167" t="s">
        <v>154</v>
      </c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4" t="s">
        <v>72</v>
      </c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</row>
    <row r="16" spans="1:123" s="14" customFormat="1" ht="15.75">
      <c r="A16" s="164"/>
      <c r="B16" s="164"/>
      <c r="C16" s="164"/>
      <c r="D16" s="164"/>
      <c r="E16" s="164"/>
      <c r="F16" s="164"/>
      <c r="G16" s="164"/>
      <c r="H16" s="164"/>
      <c r="I16" s="167" t="s">
        <v>155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4" t="s">
        <v>72</v>
      </c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</row>
    <row r="17" spans="1:123" s="14" customFormat="1" ht="15.75">
      <c r="A17" s="164"/>
      <c r="B17" s="164"/>
      <c r="C17" s="164"/>
      <c r="D17" s="164"/>
      <c r="E17" s="164"/>
      <c r="F17" s="164"/>
      <c r="G17" s="164"/>
      <c r="H17" s="164"/>
      <c r="I17" s="167" t="s">
        <v>156</v>
      </c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4" t="s">
        <v>72</v>
      </c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</row>
    <row r="18" spans="1:123" s="14" customFormat="1" ht="15.75">
      <c r="A18" s="164" t="s">
        <v>157</v>
      </c>
      <c r="B18" s="164"/>
      <c r="C18" s="164"/>
      <c r="D18" s="164"/>
      <c r="E18" s="164"/>
      <c r="F18" s="164"/>
      <c r="G18" s="164"/>
      <c r="H18" s="164"/>
      <c r="I18" s="167" t="s">
        <v>158</v>
      </c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4" t="s">
        <v>72</v>
      </c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</row>
    <row r="19" spans="1:123" s="14" customFormat="1" ht="15.75">
      <c r="A19" s="164"/>
      <c r="B19" s="164"/>
      <c r="C19" s="164"/>
      <c r="D19" s="164"/>
      <c r="E19" s="164"/>
      <c r="F19" s="164"/>
      <c r="G19" s="164"/>
      <c r="H19" s="164"/>
      <c r="I19" s="167" t="s">
        <v>155</v>
      </c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4" t="s">
        <v>72</v>
      </c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</row>
    <row r="20" spans="1:123" s="14" customFormat="1" ht="15.75">
      <c r="A20" s="164"/>
      <c r="B20" s="164"/>
      <c r="C20" s="164"/>
      <c r="D20" s="164"/>
      <c r="E20" s="164"/>
      <c r="F20" s="164"/>
      <c r="G20" s="164"/>
      <c r="H20" s="164"/>
      <c r="I20" s="167" t="s">
        <v>156</v>
      </c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4" t="s">
        <v>72</v>
      </c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</row>
    <row r="21" spans="1:123" s="14" customFormat="1" ht="15.75">
      <c r="A21" s="164"/>
      <c r="B21" s="164"/>
      <c r="C21" s="164"/>
      <c r="D21" s="164"/>
      <c r="E21" s="164"/>
      <c r="F21" s="164"/>
      <c r="G21" s="164"/>
      <c r="H21" s="164"/>
      <c r="I21" s="167" t="s">
        <v>94</v>
      </c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</row>
    <row r="22" spans="1:123" s="14" customFormat="1" ht="15.75">
      <c r="A22" s="164" t="s">
        <v>159</v>
      </c>
      <c r="B22" s="164"/>
      <c r="C22" s="164"/>
      <c r="D22" s="164"/>
      <c r="E22" s="164"/>
      <c r="F22" s="164"/>
      <c r="G22" s="164"/>
      <c r="H22" s="164"/>
      <c r="I22" s="167" t="s">
        <v>160</v>
      </c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4" t="s">
        <v>72</v>
      </c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</row>
    <row r="23" spans="1:123" s="14" customFormat="1" ht="15.75">
      <c r="A23" s="164"/>
      <c r="B23" s="164"/>
      <c r="C23" s="164"/>
      <c r="D23" s="164"/>
      <c r="E23" s="164"/>
      <c r="F23" s="164"/>
      <c r="G23" s="164"/>
      <c r="H23" s="164"/>
      <c r="I23" s="167" t="s">
        <v>161</v>
      </c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</row>
    <row r="24" spans="1:123" s="14" customFormat="1" ht="15.75">
      <c r="A24" s="164"/>
      <c r="B24" s="164"/>
      <c r="C24" s="164"/>
      <c r="D24" s="164"/>
      <c r="E24" s="164"/>
      <c r="F24" s="164"/>
      <c r="G24" s="164"/>
      <c r="H24" s="164"/>
      <c r="I24" s="167" t="s">
        <v>162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</row>
    <row r="25" spans="1:123" s="14" customFormat="1" ht="15.75">
      <c r="A25" s="164"/>
      <c r="B25" s="164"/>
      <c r="C25" s="164"/>
      <c r="D25" s="164"/>
      <c r="E25" s="164"/>
      <c r="F25" s="164"/>
      <c r="G25" s="164"/>
      <c r="H25" s="164"/>
      <c r="I25" s="167" t="s">
        <v>163</v>
      </c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</row>
    <row r="26" spans="1:123" s="14" customFormat="1" ht="15.75">
      <c r="A26" s="164"/>
      <c r="B26" s="164"/>
      <c r="C26" s="164"/>
      <c r="D26" s="164"/>
      <c r="E26" s="164"/>
      <c r="F26" s="164"/>
      <c r="G26" s="164"/>
      <c r="H26" s="164"/>
      <c r="I26" s="167" t="s">
        <v>164</v>
      </c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</row>
    <row r="27" spans="1:123" s="14" customFormat="1" ht="15.75">
      <c r="A27" s="164"/>
      <c r="B27" s="164"/>
      <c r="C27" s="164"/>
      <c r="D27" s="164"/>
      <c r="E27" s="164"/>
      <c r="F27" s="164"/>
      <c r="G27" s="164"/>
      <c r="H27" s="164"/>
      <c r="I27" s="167" t="s">
        <v>165</v>
      </c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</row>
    <row r="28" spans="1:123" s="14" customFormat="1" ht="15.75">
      <c r="A28" s="164" t="s">
        <v>26</v>
      </c>
      <c r="B28" s="164"/>
      <c r="C28" s="164"/>
      <c r="D28" s="164"/>
      <c r="E28" s="164"/>
      <c r="F28" s="164"/>
      <c r="G28" s="164"/>
      <c r="H28" s="164"/>
      <c r="I28" s="167" t="s">
        <v>154</v>
      </c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4" t="s">
        <v>72</v>
      </c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</row>
    <row r="29" spans="1:123" s="14" customFormat="1" ht="15.75">
      <c r="A29" s="164"/>
      <c r="B29" s="164"/>
      <c r="C29" s="164"/>
      <c r="D29" s="164"/>
      <c r="E29" s="164"/>
      <c r="F29" s="164"/>
      <c r="G29" s="164"/>
      <c r="H29" s="164"/>
      <c r="I29" s="167" t="s">
        <v>155</v>
      </c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4" t="s">
        <v>72</v>
      </c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</row>
    <row r="30" spans="1:123" s="14" customFormat="1" ht="15.75">
      <c r="A30" s="164"/>
      <c r="B30" s="164"/>
      <c r="C30" s="164"/>
      <c r="D30" s="164"/>
      <c r="E30" s="164"/>
      <c r="F30" s="164"/>
      <c r="G30" s="164"/>
      <c r="H30" s="164"/>
      <c r="I30" s="167" t="s">
        <v>156</v>
      </c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4" t="s">
        <v>72</v>
      </c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</row>
    <row r="31" spans="1:123" s="14" customFormat="1" ht="15.75">
      <c r="A31" s="164" t="s">
        <v>166</v>
      </c>
      <c r="B31" s="164"/>
      <c r="C31" s="164"/>
      <c r="D31" s="164"/>
      <c r="E31" s="164"/>
      <c r="F31" s="164"/>
      <c r="G31" s="164"/>
      <c r="H31" s="164"/>
      <c r="I31" s="167" t="s">
        <v>158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4" t="s">
        <v>72</v>
      </c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</row>
    <row r="32" spans="1:123" s="14" customFormat="1" ht="15.75">
      <c r="A32" s="164"/>
      <c r="B32" s="164"/>
      <c r="C32" s="164"/>
      <c r="D32" s="164"/>
      <c r="E32" s="164"/>
      <c r="F32" s="164"/>
      <c r="G32" s="164"/>
      <c r="H32" s="164"/>
      <c r="I32" s="167" t="s">
        <v>155</v>
      </c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4" t="s">
        <v>72</v>
      </c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</row>
    <row r="33" spans="1:123" s="14" customFormat="1" ht="15.75">
      <c r="A33" s="164"/>
      <c r="B33" s="164"/>
      <c r="C33" s="164"/>
      <c r="D33" s="164"/>
      <c r="E33" s="164"/>
      <c r="F33" s="164"/>
      <c r="G33" s="164"/>
      <c r="H33" s="164"/>
      <c r="I33" s="167" t="s">
        <v>156</v>
      </c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4" t="s">
        <v>72</v>
      </c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</row>
    <row r="34" spans="1:123" s="14" customFormat="1" ht="15.75">
      <c r="A34" s="164" t="s">
        <v>167</v>
      </c>
      <c r="B34" s="164"/>
      <c r="C34" s="164"/>
      <c r="D34" s="164"/>
      <c r="E34" s="164"/>
      <c r="F34" s="164"/>
      <c r="G34" s="164"/>
      <c r="H34" s="164"/>
      <c r="I34" s="167" t="s">
        <v>160</v>
      </c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4" t="s">
        <v>72</v>
      </c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</row>
    <row r="35" spans="1:123" s="14" customFormat="1" ht="15.75">
      <c r="A35" s="164"/>
      <c r="B35" s="164"/>
      <c r="C35" s="164"/>
      <c r="D35" s="164"/>
      <c r="E35" s="164"/>
      <c r="F35" s="164"/>
      <c r="G35" s="164"/>
      <c r="H35" s="164"/>
      <c r="I35" s="167" t="s">
        <v>161</v>
      </c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</row>
    <row r="36" spans="1:123" s="14" customFormat="1" ht="15.75">
      <c r="A36" s="164"/>
      <c r="B36" s="164"/>
      <c r="C36" s="164"/>
      <c r="D36" s="164"/>
      <c r="E36" s="164"/>
      <c r="F36" s="164"/>
      <c r="G36" s="164"/>
      <c r="H36" s="164"/>
      <c r="I36" s="167" t="s">
        <v>168</v>
      </c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</row>
    <row r="37" spans="1:123" s="14" customFormat="1" ht="15.75">
      <c r="A37" s="164"/>
      <c r="B37" s="164"/>
      <c r="C37" s="164"/>
      <c r="D37" s="164"/>
      <c r="E37" s="164"/>
      <c r="F37" s="164"/>
      <c r="G37" s="164"/>
      <c r="H37" s="164"/>
      <c r="I37" s="167" t="s">
        <v>169</v>
      </c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</row>
    <row r="38" spans="1:123" s="14" customFormat="1" ht="15.75">
      <c r="A38" s="164"/>
      <c r="B38" s="164"/>
      <c r="C38" s="164"/>
      <c r="D38" s="164"/>
      <c r="E38" s="164"/>
      <c r="F38" s="164"/>
      <c r="G38" s="164"/>
      <c r="H38" s="164"/>
      <c r="I38" s="167" t="s">
        <v>404</v>
      </c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</row>
    <row r="39" spans="1:123" s="14" customFormat="1" ht="15.75">
      <c r="A39" s="164" t="s">
        <v>170</v>
      </c>
      <c r="B39" s="164"/>
      <c r="C39" s="164"/>
      <c r="D39" s="164"/>
      <c r="E39" s="164"/>
      <c r="F39" s="164"/>
      <c r="G39" s="164"/>
      <c r="H39" s="164"/>
      <c r="I39" s="167" t="s">
        <v>154</v>
      </c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4" t="s">
        <v>72</v>
      </c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</row>
    <row r="40" spans="1:123" s="14" customFormat="1" ht="15.75">
      <c r="A40" s="164"/>
      <c r="B40" s="164"/>
      <c r="C40" s="164"/>
      <c r="D40" s="164"/>
      <c r="E40" s="164"/>
      <c r="F40" s="164"/>
      <c r="G40" s="164"/>
      <c r="H40" s="164"/>
      <c r="I40" s="167" t="s">
        <v>155</v>
      </c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4" t="s">
        <v>72</v>
      </c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</row>
    <row r="41" spans="1:123" s="14" customFormat="1" ht="15.75">
      <c r="A41" s="164"/>
      <c r="B41" s="164"/>
      <c r="C41" s="164"/>
      <c r="D41" s="164"/>
      <c r="E41" s="164"/>
      <c r="F41" s="164"/>
      <c r="G41" s="164"/>
      <c r="H41" s="164"/>
      <c r="I41" s="167" t="s">
        <v>156</v>
      </c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4" t="s">
        <v>72</v>
      </c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</row>
    <row r="42" spans="1:123" s="14" customFormat="1" ht="15.75">
      <c r="A42" s="164" t="s">
        <v>171</v>
      </c>
      <c r="B42" s="164"/>
      <c r="C42" s="164"/>
      <c r="D42" s="164"/>
      <c r="E42" s="164"/>
      <c r="F42" s="164"/>
      <c r="G42" s="164"/>
      <c r="H42" s="164"/>
      <c r="I42" s="167" t="s">
        <v>158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4" t="s">
        <v>72</v>
      </c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</row>
    <row r="43" spans="1:123" s="14" customFormat="1" ht="15.75">
      <c r="A43" s="164"/>
      <c r="B43" s="164"/>
      <c r="C43" s="164"/>
      <c r="D43" s="164"/>
      <c r="E43" s="164"/>
      <c r="F43" s="164"/>
      <c r="G43" s="164"/>
      <c r="H43" s="164"/>
      <c r="I43" s="167" t="s">
        <v>155</v>
      </c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4" t="s">
        <v>72</v>
      </c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</row>
    <row r="44" spans="1:123" s="14" customFormat="1" ht="15.75">
      <c r="A44" s="164"/>
      <c r="B44" s="164"/>
      <c r="C44" s="164"/>
      <c r="D44" s="164"/>
      <c r="E44" s="164"/>
      <c r="F44" s="164"/>
      <c r="G44" s="164"/>
      <c r="H44" s="164"/>
      <c r="I44" s="167" t="s">
        <v>156</v>
      </c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4" t="s">
        <v>72</v>
      </c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</row>
    <row r="45" spans="1:123" s="14" customFormat="1" ht="15.75">
      <c r="A45" s="164" t="s">
        <v>172</v>
      </c>
      <c r="B45" s="164"/>
      <c r="C45" s="164"/>
      <c r="D45" s="164"/>
      <c r="E45" s="164"/>
      <c r="F45" s="164"/>
      <c r="G45" s="164"/>
      <c r="H45" s="164"/>
      <c r="I45" s="167" t="s">
        <v>160</v>
      </c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4" t="s">
        <v>72</v>
      </c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</row>
    <row r="46" spans="1:123" s="14" customFormat="1" ht="15.75">
      <c r="A46" s="164"/>
      <c r="B46" s="164"/>
      <c r="C46" s="164"/>
      <c r="D46" s="164"/>
      <c r="E46" s="164"/>
      <c r="F46" s="164"/>
      <c r="G46" s="164"/>
      <c r="H46" s="164"/>
      <c r="I46" s="167" t="s">
        <v>161</v>
      </c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</row>
    <row r="47" spans="1:123" s="14" customFormat="1" ht="15.75">
      <c r="A47" s="164"/>
      <c r="B47" s="164"/>
      <c r="C47" s="164"/>
      <c r="D47" s="164"/>
      <c r="E47" s="164"/>
      <c r="F47" s="164"/>
      <c r="G47" s="164"/>
      <c r="H47" s="164"/>
      <c r="I47" s="167" t="s">
        <v>168</v>
      </c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</row>
    <row r="48" spans="1:123" s="14" customFormat="1" ht="15.75">
      <c r="A48" s="164"/>
      <c r="B48" s="164"/>
      <c r="C48" s="164"/>
      <c r="D48" s="164"/>
      <c r="E48" s="164"/>
      <c r="F48" s="164"/>
      <c r="G48" s="164"/>
      <c r="H48" s="164"/>
      <c r="I48" s="167" t="s">
        <v>173</v>
      </c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</row>
    <row r="49" spans="1:123" s="14" customFormat="1" ht="15.75">
      <c r="A49" s="164"/>
      <c r="B49" s="164"/>
      <c r="C49" s="164"/>
      <c r="D49" s="164"/>
      <c r="E49" s="164"/>
      <c r="F49" s="164"/>
      <c r="G49" s="164"/>
      <c r="H49" s="164"/>
      <c r="I49" s="167" t="s">
        <v>174</v>
      </c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</row>
    <row r="50" spans="1:123" s="14" customFormat="1" ht="15.75">
      <c r="A50" s="164" t="s">
        <v>175</v>
      </c>
      <c r="B50" s="164"/>
      <c r="C50" s="164"/>
      <c r="D50" s="164"/>
      <c r="E50" s="164"/>
      <c r="F50" s="164"/>
      <c r="G50" s="164"/>
      <c r="H50" s="164"/>
      <c r="I50" s="167" t="s">
        <v>154</v>
      </c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4" t="s">
        <v>72</v>
      </c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</row>
    <row r="51" spans="1:123" s="14" customFormat="1" ht="15.75">
      <c r="A51" s="164"/>
      <c r="B51" s="164"/>
      <c r="C51" s="164"/>
      <c r="D51" s="164"/>
      <c r="E51" s="164"/>
      <c r="F51" s="164"/>
      <c r="G51" s="164"/>
      <c r="H51" s="164"/>
      <c r="I51" s="167" t="s">
        <v>155</v>
      </c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4" t="s">
        <v>72</v>
      </c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</row>
    <row r="52" spans="1:123" s="14" customFormat="1" ht="15.75">
      <c r="A52" s="164"/>
      <c r="B52" s="164"/>
      <c r="C52" s="164"/>
      <c r="D52" s="164"/>
      <c r="E52" s="164"/>
      <c r="F52" s="164"/>
      <c r="G52" s="164"/>
      <c r="H52" s="164"/>
      <c r="I52" s="167" t="s">
        <v>156</v>
      </c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4" t="s">
        <v>72</v>
      </c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</row>
    <row r="53" spans="1:123" s="14" customFormat="1" ht="15.75">
      <c r="A53" s="164" t="s">
        <v>176</v>
      </c>
      <c r="B53" s="164"/>
      <c r="C53" s="164"/>
      <c r="D53" s="164"/>
      <c r="E53" s="164"/>
      <c r="F53" s="164"/>
      <c r="G53" s="164"/>
      <c r="H53" s="164"/>
      <c r="I53" s="167" t="s">
        <v>158</v>
      </c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4" t="s">
        <v>72</v>
      </c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</row>
    <row r="54" spans="1:123" s="14" customFormat="1" ht="15.75">
      <c r="A54" s="164"/>
      <c r="B54" s="164"/>
      <c r="C54" s="164"/>
      <c r="D54" s="164"/>
      <c r="E54" s="164"/>
      <c r="F54" s="164"/>
      <c r="G54" s="164"/>
      <c r="H54" s="164"/>
      <c r="I54" s="167" t="s">
        <v>155</v>
      </c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4" t="s">
        <v>72</v>
      </c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</row>
    <row r="55" spans="1:123" s="14" customFormat="1" ht="15.75">
      <c r="A55" s="164"/>
      <c r="B55" s="164"/>
      <c r="C55" s="164"/>
      <c r="D55" s="164"/>
      <c r="E55" s="164"/>
      <c r="F55" s="164"/>
      <c r="G55" s="164"/>
      <c r="H55" s="164"/>
      <c r="I55" s="167" t="s">
        <v>156</v>
      </c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4" t="s">
        <v>72</v>
      </c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</row>
    <row r="56" spans="1:123" s="14" customFormat="1" ht="15.75">
      <c r="A56" s="164" t="s">
        <v>177</v>
      </c>
      <c r="B56" s="164"/>
      <c r="C56" s="164"/>
      <c r="D56" s="164"/>
      <c r="E56" s="164"/>
      <c r="F56" s="164"/>
      <c r="G56" s="164"/>
      <c r="H56" s="164"/>
      <c r="I56" s="167" t="s">
        <v>160</v>
      </c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4" t="s">
        <v>72</v>
      </c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</row>
    <row r="57" spans="1:123" s="14" customFormat="1" ht="15.75">
      <c r="A57" s="164"/>
      <c r="B57" s="164"/>
      <c r="C57" s="164"/>
      <c r="D57" s="164"/>
      <c r="E57" s="164"/>
      <c r="F57" s="164"/>
      <c r="G57" s="164"/>
      <c r="H57" s="164"/>
      <c r="I57" s="167" t="s">
        <v>161</v>
      </c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</row>
    <row r="58" spans="1:123" s="14" customFormat="1" ht="15.75">
      <c r="A58" s="164"/>
      <c r="B58" s="164"/>
      <c r="C58" s="164"/>
      <c r="D58" s="164"/>
      <c r="E58" s="164"/>
      <c r="F58" s="164"/>
      <c r="G58" s="164"/>
      <c r="H58" s="164"/>
      <c r="I58" s="167" t="s">
        <v>168</v>
      </c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</row>
    <row r="59" spans="1:123" s="14" customFormat="1" ht="15.75">
      <c r="A59" s="164"/>
      <c r="B59" s="164"/>
      <c r="C59" s="164"/>
      <c r="D59" s="164"/>
      <c r="E59" s="164"/>
      <c r="F59" s="164"/>
      <c r="G59" s="164"/>
      <c r="H59" s="164"/>
      <c r="I59" s="167" t="s">
        <v>163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</row>
    <row r="60" spans="1:123" s="14" customFormat="1" ht="15.75">
      <c r="A60" s="164"/>
      <c r="B60" s="164"/>
      <c r="C60" s="164"/>
      <c r="D60" s="164"/>
      <c r="E60" s="164"/>
      <c r="F60" s="164"/>
      <c r="G60" s="164"/>
      <c r="H60" s="164"/>
      <c r="I60" s="167" t="s">
        <v>178</v>
      </c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</row>
    <row r="61" spans="1:123" s="14" customFormat="1" ht="15.75">
      <c r="A61" s="164"/>
      <c r="B61" s="164"/>
      <c r="C61" s="164"/>
      <c r="D61" s="164"/>
      <c r="E61" s="164"/>
      <c r="F61" s="164"/>
      <c r="G61" s="164"/>
      <c r="H61" s="164"/>
      <c r="I61" s="167" t="s">
        <v>165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</row>
    <row r="62" spans="1:123" s="14" customFormat="1" ht="15.75">
      <c r="A62" s="164" t="s">
        <v>179</v>
      </c>
      <c r="B62" s="164"/>
      <c r="C62" s="164"/>
      <c r="D62" s="164"/>
      <c r="E62" s="164"/>
      <c r="F62" s="164"/>
      <c r="G62" s="164"/>
      <c r="H62" s="164"/>
      <c r="I62" s="167" t="s">
        <v>154</v>
      </c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4" t="s">
        <v>72</v>
      </c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</row>
    <row r="63" spans="1:123" s="14" customFormat="1" ht="15.75">
      <c r="A63" s="164"/>
      <c r="B63" s="164"/>
      <c r="C63" s="164"/>
      <c r="D63" s="164"/>
      <c r="E63" s="164"/>
      <c r="F63" s="164"/>
      <c r="G63" s="164"/>
      <c r="H63" s="164"/>
      <c r="I63" s="167" t="s">
        <v>155</v>
      </c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4" t="s">
        <v>72</v>
      </c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</row>
    <row r="64" spans="1:123" s="14" customFormat="1" ht="15.75">
      <c r="A64" s="164"/>
      <c r="B64" s="164"/>
      <c r="C64" s="164"/>
      <c r="D64" s="164"/>
      <c r="E64" s="164"/>
      <c r="F64" s="164"/>
      <c r="G64" s="164"/>
      <c r="H64" s="164"/>
      <c r="I64" s="167" t="s">
        <v>156</v>
      </c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4" t="s">
        <v>72</v>
      </c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</row>
    <row r="65" spans="1:123" s="14" customFormat="1" ht="15.75">
      <c r="A65" s="164" t="s">
        <v>180</v>
      </c>
      <c r="B65" s="164"/>
      <c r="C65" s="164"/>
      <c r="D65" s="164"/>
      <c r="E65" s="164"/>
      <c r="F65" s="164"/>
      <c r="G65" s="164"/>
      <c r="H65" s="164"/>
      <c r="I65" s="167" t="s">
        <v>158</v>
      </c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4" t="s">
        <v>72</v>
      </c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</row>
    <row r="66" spans="1:123" s="14" customFormat="1" ht="15.75">
      <c r="A66" s="164"/>
      <c r="B66" s="164"/>
      <c r="C66" s="164"/>
      <c r="D66" s="164"/>
      <c r="E66" s="164"/>
      <c r="F66" s="164"/>
      <c r="G66" s="164"/>
      <c r="H66" s="164"/>
      <c r="I66" s="167" t="s">
        <v>155</v>
      </c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4" t="s">
        <v>72</v>
      </c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</row>
    <row r="67" spans="1:123" s="14" customFormat="1" ht="15.75">
      <c r="A67" s="164"/>
      <c r="B67" s="164"/>
      <c r="C67" s="164"/>
      <c r="D67" s="164"/>
      <c r="E67" s="164"/>
      <c r="F67" s="164"/>
      <c r="G67" s="164"/>
      <c r="H67" s="164"/>
      <c r="I67" s="167" t="s">
        <v>156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4" t="s">
        <v>72</v>
      </c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</row>
    <row r="68" spans="1:123" s="14" customFormat="1" ht="15.75">
      <c r="A68" s="164" t="s">
        <v>181</v>
      </c>
      <c r="B68" s="164"/>
      <c r="C68" s="164"/>
      <c r="D68" s="164"/>
      <c r="E68" s="164"/>
      <c r="F68" s="164"/>
      <c r="G68" s="164"/>
      <c r="H68" s="164"/>
      <c r="I68" s="167" t="s">
        <v>182</v>
      </c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4" t="s">
        <v>72</v>
      </c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</row>
    <row r="69" spans="1:123" s="14" customFormat="1" ht="15.75">
      <c r="A69" s="164"/>
      <c r="B69" s="164"/>
      <c r="C69" s="164"/>
      <c r="D69" s="164"/>
      <c r="E69" s="164"/>
      <c r="F69" s="164"/>
      <c r="G69" s="164"/>
      <c r="H69" s="164"/>
      <c r="I69" s="167" t="s">
        <v>183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</row>
    <row r="70" spans="1:123" s="14" customFormat="1" ht="15.75">
      <c r="A70" s="164" t="s">
        <v>184</v>
      </c>
      <c r="B70" s="164"/>
      <c r="C70" s="164"/>
      <c r="D70" s="164"/>
      <c r="E70" s="164"/>
      <c r="F70" s="164"/>
      <c r="G70" s="164"/>
      <c r="H70" s="164"/>
      <c r="I70" s="167" t="s">
        <v>154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4" t="s">
        <v>72</v>
      </c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</row>
    <row r="71" spans="1:123" s="14" customFormat="1" ht="15.75">
      <c r="A71" s="164"/>
      <c r="B71" s="164"/>
      <c r="C71" s="164"/>
      <c r="D71" s="164"/>
      <c r="E71" s="164"/>
      <c r="F71" s="164"/>
      <c r="G71" s="164"/>
      <c r="H71" s="164"/>
      <c r="I71" s="167" t="s">
        <v>155</v>
      </c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4" t="s">
        <v>72</v>
      </c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</row>
    <row r="72" spans="1:123" s="14" customFormat="1" ht="15.75">
      <c r="A72" s="164"/>
      <c r="B72" s="164"/>
      <c r="C72" s="164"/>
      <c r="D72" s="164"/>
      <c r="E72" s="164"/>
      <c r="F72" s="164"/>
      <c r="G72" s="164"/>
      <c r="H72" s="164"/>
      <c r="I72" s="167" t="s">
        <v>156</v>
      </c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4" t="s">
        <v>72</v>
      </c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  <c r="DK72" s="165"/>
      <c r="DL72" s="165"/>
      <c r="DM72" s="165"/>
      <c r="DN72" s="165"/>
      <c r="DO72" s="165"/>
      <c r="DP72" s="165"/>
      <c r="DQ72" s="165"/>
      <c r="DR72" s="165"/>
      <c r="DS72" s="165"/>
    </row>
    <row r="73" spans="1:123" s="14" customFormat="1" ht="15.75">
      <c r="A73" s="164" t="s">
        <v>185</v>
      </c>
      <c r="B73" s="164"/>
      <c r="C73" s="164"/>
      <c r="D73" s="164"/>
      <c r="E73" s="164"/>
      <c r="F73" s="164"/>
      <c r="G73" s="164"/>
      <c r="H73" s="164"/>
      <c r="I73" s="167" t="s">
        <v>158</v>
      </c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4" t="s">
        <v>72</v>
      </c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</row>
    <row r="74" spans="1:123" s="14" customFormat="1" ht="15.75">
      <c r="A74" s="164"/>
      <c r="B74" s="164"/>
      <c r="C74" s="164"/>
      <c r="D74" s="164"/>
      <c r="E74" s="164"/>
      <c r="F74" s="164"/>
      <c r="G74" s="164"/>
      <c r="H74" s="164"/>
      <c r="I74" s="167" t="s">
        <v>155</v>
      </c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4" t="s">
        <v>72</v>
      </c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</row>
    <row r="75" spans="1:123" s="14" customFormat="1" ht="15.75">
      <c r="A75" s="164"/>
      <c r="B75" s="164"/>
      <c r="C75" s="164"/>
      <c r="D75" s="164"/>
      <c r="E75" s="164"/>
      <c r="F75" s="164"/>
      <c r="G75" s="164"/>
      <c r="H75" s="164"/>
      <c r="I75" s="167" t="s">
        <v>156</v>
      </c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4" t="s">
        <v>72</v>
      </c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</row>
    <row r="76" spans="1:123" s="14" customFormat="1" ht="15.75">
      <c r="A76" s="164" t="s">
        <v>186</v>
      </c>
      <c r="B76" s="164"/>
      <c r="C76" s="164"/>
      <c r="D76" s="164"/>
      <c r="E76" s="164"/>
      <c r="F76" s="164"/>
      <c r="G76" s="164"/>
      <c r="H76" s="164"/>
      <c r="I76" s="167" t="s">
        <v>187</v>
      </c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4" t="s">
        <v>72</v>
      </c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</row>
    <row r="77" spans="1:123" s="14" customFormat="1" ht="15.75">
      <c r="A77" s="164"/>
      <c r="B77" s="164"/>
      <c r="C77" s="164"/>
      <c r="D77" s="164"/>
      <c r="E77" s="164"/>
      <c r="F77" s="164"/>
      <c r="G77" s="164"/>
      <c r="H77" s="164"/>
      <c r="I77" s="167" t="s">
        <v>188</v>
      </c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5"/>
      <c r="DE77" s="165"/>
      <c r="DF77" s="165"/>
      <c r="DG77" s="165"/>
      <c r="DH77" s="165"/>
      <c r="DI77" s="165"/>
      <c r="DJ77" s="165"/>
      <c r="DK77" s="165"/>
      <c r="DL77" s="165"/>
      <c r="DM77" s="165"/>
      <c r="DN77" s="165"/>
      <c r="DO77" s="165"/>
      <c r="DP77" s="165"/>
      <c r="DQ77" s="165"/>
      <c r="DR77" s="165"/>
      <c r="DS77" s="165"/>
    </row>
    <row r="78" spans="1:123" s="14" customFormat="1" ht="15.75">
      <c r="A78" s="164" t="s">
        <v>189</v>
      </c>
      <c r="B78" s="164"/>
      <c r="C78" s="164"/>
      <c r="D78" s="164"/>
      <c r="E78" s="164"/>
      <c r="F78" s="164"/>
      <c r="G78" s="164"/>
      <c r="H78" s="164"/>
      <c r="I78" s="167" t="s">
        <v>154</v>
      </c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4" t="s">
        <v>72</v>
      </c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  <c r="DI78" s="165"/>
      <c r="DJ78" s="165"/>
      <c r="DK78" s="165"/>
      <c r="DL78" s="165"/>
      <c r="DM78" s="165"/>
      <c r="DN78" s="165"/>
      <c r="DO78" s="165"/>
      <c r="DP78" s="165"/>
      <c r="DQ78" s="165"/>
      <c r="DR78" s="165"/>
      <c r="DS78" s="165"/>
    </row>
    <row r="79" spans="1:123" s="14" customFormat="1" ht="15.75">
      <c r="A79" s="164"/>
      <c r="B79" s="164"/>
      <c r="C79" s="164"/>
      <c r="D79" s="164"/>
      <c r="E79" s="164"/>
      <c r="F79" s="164"/>
      <c r="G79" s="164"/>
      <c r="H79" s="164"/>
      <c r="I79" s="167" t="s">
        <v>155</v>
      </c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4" t="s">
        <v>72</v>
      </c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65"/>
      <c r="DG79" s="165"/>
      <c r="DH79" s="165"/>
      <c r="DI79" s="165"/>
      <c r="DJ79" s="165"/>
      <c r="DK79" s="165"/>
      <c r="DL79" s="165"/>
      <c r="DM79" s="165"/>
      <c r="DN79" s="165"/>
      <c r="DO79" s="165"/>
      <c r="DP79" s="165"/>
      <c r="DQ79" s="165"/>
      <c r="DR79" s="165"/>
      <c r="DS79" s="165"/>
    </row>
    <row r="80" spans="1:123" s="14" customFormat="1" ht="15.75">
      <c r="A80" s="164"/>
      <c r="B80" s="164"/>
      <c r="C80" s="164"/>
      <c r="D80" s="164"/>
      <c r="E80" s="164"/>
      <c r="F80" s="164"/>
      <c r="G80" s="164"/>
      <c r="H80" s="164"/>
      <c r="I80" s="167" t="s">
        <v>156</v>
      </c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4" t="s">
        <v>72</v>
      </c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</row>
    <row r="81" spans="1:123" s="14" customFormat="1" ht="15.75">
      <c r="A81" s="164" t="s">
        <v>190</v>
      </c>
      <c r="B81" s="164"/>
      <c r="C81" s="164"/>
      <c r="D81" s="164"/>
      <c r="E81" s="164"/>
      <c r="F81" s="164"/>
      <c r="G81" s="164"/>
      <c r="H81" s="164"/>
      <c r="I81" s="167" t="s">
        <v>158</v>
      </c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4" t="s">
        <v>72</v>
      </c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</row>
    <row r="82" spans="1:123" s="14" customFormat="1" ht="15.75">
      <c r="A82" s="164"/>
      <c r="B82" s="164"/>
      <c r="C82" s="164"/>
      <c r="D82" s="164"/>
      <c r="E82" s="164"/>
      <c r="F82" s="164"/>
      <c r="G82" s="164"/>
      <c r="H82" s="164"/>
      <c r="I82" s="167" t="s">
        <v>155</v>
      </c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4" t="s">
        <v>72</v>
      </c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</row>
    <row r="83" spans="1:123" s="14" customFormat="1" ht="15.75">
      <c r="A83" s="164"/>
      <c r="B83" s="164"/>
      <c r="C83" s="164"/>
      <c r="D83" s="164"/>
      <c r="E83" s="164"/>
      <c r="F83" s="164"/>
      <c r="G83" s="164"/>
      <c r="H83" s="164"/>
      <c r="I83" s="167" t="s">
        <v>156</v>
      </c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4" t="s">
        <v>72</v>
      </c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</row>
    <row r="84" spans="1:123" s="14" customFormat="1" ht="15.75">
      <c r="A84" s="164" t="s">
        <v>49</v>
      </c>
      <c r="B84" s="164"/>
      <c r="C84" s="164"/>
      <c r="D84" s="164"/>
      <c r="E84" s="164"/>
      <c r="F84" s="164"/>
      <c r="G84" s="164"/>
      <c r="H84" s="164"/>
      <c r="I84" s="167" t="s">
        <v>401</v>
      </c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4" t="s">
        <v>72</v>
      </c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</row>
    <row r="85" spans="1:123" s="14" customFormat="1" ht="15.75">
      <c r="A85" s="164"/>
      <c r="B85" s="164"/>
      <c r="C85" s="164"/>
      <c r="D85" s="164"/>
      <c r="E85" s="164"/>
      <c r="F85" s="164"/>
      <c r="G85" s="164"/>
      <c r="H85" s="164"/>
      <c r="I85" s="167" t="s">
        <v>191</v>
      </c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</row>
    <row r="86" spans="1:123" s="14" customFormat="1" ht="15.75">
      <c r="A86" s="164"/>
      <c r="B86" s="164"/>
      <c r="C86" s="164"/>
      <c r="D86" s="164"/>
      <c r="E86" s="164"/>
      <c r="F86" s="164"/>
      <c r="G86" s="164"/>
      <c r="H86" s="164"/>
      <c r="I86" s="167" t="s">
        <v>151</v>
      </c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</row>
    <row r="87" spans="1:123" s="14" customFormat="1" ht="15.75">
      <c r="A87" s="164"/>
      <c r="B87" s="164"/>
      <c r="C87" s="164"/>
      <c r="D87" s="164"/>
      <c r="E87" s="164"/>
      <c r="F87" s="164"/>
      <c r="G87" s="164"/>
      <c r="H87" s="164"/>
      <c r="I87" s="167" t="s">
        <v>192</v>
      </c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</row>
    <row r="88" spans="1:123" s="14" customFormat="1" ht="15.75">
      <c r="A88" s="164"/>
      <c r="B88" s="164"/>
      <c r="C88" s="164"/>
      <c r="D88" s="164"/>
      <c r="E88" s="164"/>
      <c r="F88" s="164"/>
      <c r="G88" s="164"/>
      <c r="H88" s="164"/>
      <c r="I88" s="167" t="s">
        <v>193</v>
      </c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</row>
    <row r="89" spans="1:123" s="14" customFormat="1" ht="15.75">
      <c r="A89" s="164"/>
      <c r="B89" s="164"/>
      <c r="C89" s="164"/>
      <c r="D89" s="164"/>
      <c r="E89" s="164"/>
      <c r="F89" s="164"/>
      <c r="G89" s="164"/>
      <c r="H89" s="164"/>
      <c r="I89" s="167" t="s">
        <v>194</v>
      </c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4" t="s">
        <v>72</v>
      </c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</row>
    <row r="90" spans="1:123" s="14" customFormat="1" ht="15.75">
      <c r="A90" s="164"/>
      <c r="B90" s="164"/>
      <c r="C90" s="164"/>
      <c r="D90" s="164"/>
      <c r="E90" s="164"/>
      <c r="F90" s="164"/>
      <c r="G90" s="164"/>
      <c r="H90" s="164"/>
      <c r="I90" s="167" t="s">
        <v>155</v>
      </c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4" t="s">
        <v>72</v>
      </c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</row>
    <row r="91" spans="1:123" s="14" customFormat="1" ht="15.75">
      <c r="A91" s="164"/>
      <c r="B91" s="164"/>
      <c r="C91" s="164"/>
      <c r="D91" s="164"/>
      <c r="E91" s="164"/>
      <c r="F91" s="164"/>
      <c r="G91" s="164"/>
      <c r="H91" s="164"/>
      <c r="I91" s="167" t="s">
        <v>156</v>
      </c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4" t="s">
        <v>72</v>
      </c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</row>
    <row r="92" spans="1:123" s="14" customFormat="1" ht="15.75">
      <c r="A92" s="164"/>
      <c r="B92" s="164"/>
      <c r="C92" s="164"/>
      <c r="D92" s="164"/>
      <c r="E92" s="164"/>
      <c r="F92" s="164"/>
      <c r="G92" s="164"/>
      <c r="H92" s="164"/>
      <c r="I92" s="167" t="s">
        <v>195</v>
      </c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4" t="s">
        <v>72</v>
      </c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</row>
    <row r="93" spans="1:123" s="14" customFormat="1" ht="15.75">
      <c r="A93" s="164"/>
      <c r="B93" s="164"/>
      <c r="C93" s="164"/>
      <c r="D93" s="164"/>
      <c r="E93" s="164"/>
      <c r="F93" s="164"/>
      <c r="G93" s="164"/>
      <c r="H93" s="164"/>
      <c r="I93" s="167" t="s">
        <v>155</v>
      </c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4" t="s">
        <v>72</v>
      </c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</row>
    <row r="94" spans="1:123" s="14" customFormat="1" ht="15.75">
      <c r="A94" s="164"/>
      <c r="B94" s="164"/>
      <c r="C94" s="164"/>
      <c r="D94" s="164"/>
      <c r="E94" s="164"/>
      <c r="F94" s="164"/>
      <c r="G94" s="164"/>
      <c r="H94" s="164"/>
      <c r="I94" s="167" t="s">
        <v>156</v>
      </c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4" t="s">
        <v>72</v>
      </c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5"/>
    </row>
    <row r="95" spans="1:123" s="14" customFormat="1" ht="15.75">
      <c r="A95" s="164"/>
      <c r="B95" s="164"/>
      <c r="C95" s="164"/>
      <c r="D95" s="164"/>
      <c r="E95" s="164"/>
      <c r="F95" s="164"/>
      <c r="G95" s="164"/>
      <c r="H95" s="164"/>
      <c r="I95" s="167" t="s">
        <v>196</v>
      </c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4" t="s">
        <v>72</v>
      </c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5"/>
      <c r="DA95" s="165"/>
      <c r="DB95" s="165"/>
      <c r="DC95" s="165"/>
      <c r="DD95" s="165"/>
      <c r="DE95" s="165"/>
      <c r="DF95" s="165"/>
      <c r="DG95" s="165"/>
      <c r="DH95" s="165"/>
      <c r="DI95" s="165"/>
      <c r="DJ95" s="165"/>
      <c r="DK95" s="165"/>
      <c r="DL95" s="165"/>
      <c r="DM95" s="165"/>
      <c r="DN95" s="165"/>
      <c r="DO95" s="165"/>
      <c r="DP95" s="165"/>
      <c r="DQ95" s="165"/>
      <c r="DR95" s="165"/>
      <c r="DS95" s="165"/>
    </row>
    <row r="96" spans="1:123" s="14" customFormat="1" ht="15.75">
      <c r="A96" s="164"/>
      <c r="B96" s="164"/>
      <c r="C96" s="164"/>
      <c r="D96" s="164"/>
      <c r="E96" s="164"/>
      <c r="F96" s="164"/>
      <c r="G96" s="164"/>
      <c r="H96" s="164"/>
      <c r="I96" s="167" t="s">
        <v>155</v>
      </c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4" t="s">
        <v>72</v>
      </c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</row>
    <row r="97" spans="1:123" s="14" customFormat="1" ht="15.75">
      <c r="A97" s="164"/>
      <c r="B97" s="164"/>
      <c r="C97" s="164"/>
      <c r="D97" s="164"/>
      <c r="E97" s="164"/>
      <c r="F97" s="164"/>
      <c r="G97" s="164"/>
      <c r="H97" s="164"/>
      <c r="I97" s="167" t="s">
        <v>156</v>
      </c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4" t="s">
        <v>72</v>
      </c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</row>
    <row r="98" spans="1:123" s="14" customFormat="1" ht="15.75">
      <c r="A98" s="164"/>
      <c r="B98" s="164"/>
      <c r="C98" s="164"/>
      <c r="D98" s="164"/>
      <c r="E98" s="164"/>
      <c r="F98" s="164"/>
      <c r="G98" s="164"/>
      <c r="H98" s="164"/>
      <c r="I98" s="167" t="s">
        <v>197</v>
      </c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4" t="s">
        <v>72</v>
      </c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5"/>
      <c r="DM98" s="165"/>
      <c r="DN98" s="165"/>
      <c r="DO98" s="165"/>
      <c r="DP98" s="165"/>
      <c r="DQ98" s="165"/>
      <c r="DR98" s="165"/>
      <c r="DS98" s="165"/>
    </row>
    <row r="99" spans="1:123" s="14" customFormat="1" ht="15.75">
      <c r="A99" s="164"/>
      <c r="B99" s="164"/>
      <c r="C99" s="164"/>
      <c r="D99" s="164"/>
      <c r="E99" s="164"/>
      <c r="F99" s="164"/>
      <c r="G99" s="164"/>
      <c r="H99" s="164"/>
      <c r="I99" s="167" t="s">
        <v>155</v>
      </c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4" t="s">
        <v>72</v>
      </c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65"/>
      <c r="DK99" s="165"/>
      <c r="DL99" s="165"/>
      <c r="DM99" s="165"/>
      <c r="DN99" s="165"/>
      <c r="DO99" s="165"/>
      <c r="DP99" s="165"/>
      <c r="DQ99" s="165"/>
      <c r="DR99" s="165"/>
      <c r="DS99" s="165"/>
    </row>
    <row r="100" spans="1:123" s="14" customFormat="1" ht="15.75">
      <c r="A100" s="164"/>
      <c r="B100" s="164"/>
      <c r="C100" s="164"/>
      <c r="D100" s="164"/>
      <c r="E100" s="164"/>
      <c r="F100" s="164"/>
      <c r="G100" s="164"/>
      <c r="H100" s="164"/>
      <c r="I100" s="167" t="s">
        <v>156</v>
      </c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4" t="s">
        <v>72</v>
      </c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  <c r="DI100" s="165"/>
      <c r="DJ100" s="165"/>
      <c r="DK100" s="165"/>
      <c r="DL100" s="165"/>
      <c r="DM100" s="165"/>
      <c r="DN100" s="165"/>
      <c r="DO100" s="165"/>
      <c r="DP100" s="165"/>
      <c r="DQ100" s="165"/>
      <c r="DR100" s="165"/>
      <c r="DS100" s="165"/>
    </row>
    <row r="101" spans="1:123" s="14" customFormat="1" ht="15.75">
      <c r="A101" s="164" t="s">
        <v>50</v>
      </c>
      <c r="B101" s="164"/>
      <c r="C101" s="164"/>
      <c r="D101" s="164"/>
      <c r="E101" s="164"/>
      <c r="F101" s="164"/>
      <c r="G101" s="164"/>
      <c r="H101" s="164"/>
      <c r="I101" s="167" t="s">
        <v>198</v>
      </c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4" t="s">
        <v>72</v>
      </c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  <c r="DI101" s="165"/>
      <c r="DJ101" s="165"/>
      <c r="DK101" s="165"/>
      <c r="DL101" s="165"/>
      <c r="DM101" s="165"/>
      <c r="DN101" s="165"/>
      <c r="DO101" s="165"/>
      <c r="DP101" s="165"/>
      <c r="DQ101" s="165"/>
      <c r="DR101" s="165"/>
      <c r="DS101" s="165"/>
    </row>
    <row r="102" spans="1:123" s="14" customFormat="1" ht="15.75">
      <c r="A102" s="164"/>
      <c r="B102" s="164"/>
      <c r="C102" s="164"/>
      <c r="D102" s="164"/>
      <c r="E102" s="164"/>
      <c r="F102" s="164"/>
      <c r="G102" s="164"/>
      <c r="H102" s="164"/>
      <c r="I102" s="167" t="s">
        <v>199</v>
      </c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</row>
    <row r="103" spans="1:123" s="14" customFormat="1" ht="15.75">
      <c r="A103" s="164"/>
      <c r="B103" s="164"/>
      <c r="C103" s="164"/>
      <c r="D103" s="164"/>
      <c r="E103" s="164"/>
      <c r="F103" s="164"/>
      <c r="G103" s="164"/>
      <c r="H103" s="164"/>
      <c r="I103" s="167" t="s">
        <v>200</v>
      </c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</row>
    <row r="104" spans="1:123" s="14" customFormat="1" ht="15.75">
      <c r="A104" s="164"/>
      <c r="B104" s="164"/>
      <c r="C104" s="164"/>
      <c r="D104" s="164"/>
      <c r="E104" s="164"/>
      <c r="F104" s="164"/>
      <c r="G104" s="164"/>
      <c r="H104" s="164"/>
      <c r="I104" s="167" t="s">
        <v>201</v>
      </c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5"/>
      <c r="DQ104" s="165"/>
      <c r="DR104" s="165"/>
      <c r="DS104" s="165"/>
    </row>
    <row r="105" spans="1:123" s="14" customFormat="1" ht="15.75">
      <c r="A105" s="164"/>
      <c r="B105" s="164"/>
      <c r="C105" s="164"/>
      <c r="D105" s="164"/>
      <c r="E105" s="164"/>
      <c r="F105" s="164"/>
      <c r="G105" s="164"/>
      <c r="H105" s="164"/>
      <c r="I105" s="167" t="s">
        <v>202</v>
      </c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4" t="s">
        <v>72</v>
      </c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</row>
    <row r="106" spans="1:123" s="14" customFormat="1" ht="15.75">
      <c r="A106" s="164"/>
      <c r="B106" s="164"/>
      <c r="C106" s="164"/>
      <c r="D106" s="164"/>
      <c r="E106" s="164"/>
      <c r="F106" s="164"/>
      <c r="G106" s="164"/>
      <c r="H106" s="164"/>
      <c r="I106" s="167" t="s">
        <v>203</v>
      </c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4" t="s">
        <v>72</v>
      </c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65"/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5"/>
      <c r="DI106" s="165"/>
      <c r="DJ106" s="165"/>
      <c r="DK106" s="165"/>
      <c r="DL106" s="165"/>
      <c r="DM106" s="165"/>
      <c r="DN106" s="165"/>
      <c r="DO106" s="165"/>
      <c r="DP106" s="165"/>
      <c r="DQ106" s="165"/>
      <c r="DR106" s="165"/>
      <c r="DS106" s="165"/>
    </row>
    <row r="107" spans="1:123" s="14" customFormat="1" ht="15.75">
      <c r="A107" s="164" t="s">
        <v>53</v>
      </c>
      <c r="B107" s="164"/>
      <c r="C107" s="164"/>
      <c r="D107" s="164"/>
      <c r="E107" s="164"/>
      <c r="F107" s="164"/>
      <c r="G107" s="164"/>
      <c r="H107" s="164"/>
      <c r="I107" s="167" t="s">
        <v>204</v>
      </c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</row>
    <row r="108" spans="1:123" s="14" customFormat="1" ht="15.75">
      <c r="A108" s="164"/>
      <c r="B108" s="164"/>
      <c r="C108" s="164"/>
      <c r="D108" s="164"/>
      <c r="E108" s="164"/>
      <c r="F108" s="164"/>
      <c r="G108" s="164"/>
      <c r="H108" s="164"/>
      <c r="I108" s="167" t="s">
        <v>205</v>
      </c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</row>
    <row r="109" spans="1:123" s="14" customFormat="1" ht="15.75">
      <c r="A109" s="164"/>
      <c r="B109" s="164"/>
      <c r="C109" s="164"/>
      <c r="D109" s="164"/>
      <c r="E109" s="164"/>
      <c r="F109" s="164"/>
      <c r="G109" s="164"/>
      <c r="H109" s="164"/>
      <c r="I109" s="167" t="s">
        <v>94</v>
      </c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</row>
    <row r="110" spans="1:123" s="14" customFormat="1" ht="15.75">
      <c r="A110" s="164" t="s">
        <v>56</v>
      </c>
      <c r="B110" s="164"/>
      <c r="C110" s="164"/>
      <c r="D110" s="164"/>
      <c r="E110" s="164"/>
      <c r="F110" s="164"/>
      <c r="G110" s="164"/>
      <c r="H110" s="164"/>
      <c r="I110" s="167" t="s">
        <v>206</v>
      </c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4" t="s">
        <v>208</v>
      </c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/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5"/>
      <c r="DI110" s="165"/>
      <c r="DJ110" s="165"/>
      <c r="DK110" s="165"/>
      <c r="DL110" s="165"/>
      <c r="DM110" s="165"/>
      <c r="DN110" s="165"/>
      <c r="DO110" s="165"/>
      <c r="DP110" s="165"/>
      <c r="DQ110" s="165"/>
      <c r="DR110" s="165"/>
      <c r="DS110" s="165"/>
    </row>
    <row r="111" spans="1:123" s="14" customFormat="1" ht="15.75">
      <c r="A111" s="164"/>
      <c r="B111" s="164"/>
      <c r="C111" s="164"/>
      <c r="D111" s="164"/>
      <c r="E111" s="164"/>
      <c r="F111" s="164"/>
      <c r="G111" s="164"/>
      <c r="H111" s="164"/>
      <c r="I111" s="167" t="s">
        <v>207</v>
      </c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5"/>
      <c r="DI111" s="165"/>
      <c r="DJ111" s="165"/>
      <c r="DK111" s="165"/>
      <c r="DL111" s="165"/>
      <c r="DM111" s="165"/>
      <c r="DN111" s="165"/>
      <c r="DO111" s="165"/>
      <c r="DP111" s="165"/>
      <c r="DQ111" s="165"/>
      <c r="DR111" s="165"/>
      <c r="DS111" s="165"/>
    </row>
    <row r="112" spans="1:123" s="14" customFormat="1" ht="15.75">
      <c r="A112" s="164" t="s">
        <v>209</v>
      </c>
      <c r="B112" s="164"/>
      <c r="C112" s="164"/>
      <c r="D112" s="164"/>
      <c r="E112" s="164"/>
      <c r="F112" s="164"/>
      <c r="G112" s="164"/>
      <c r="H112" s="164"/>
      <c r="I112" s="167" t="s">
        <v>210</v>
      </c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4" t="s">
        <v>208</v>
      </c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</row>
    <row r="113" spans="1:123" s="14" customFormat="1" ht="15.75">
      <c r="A113" s="164"/>
      <c r="B113" s="164"/>
      <c r="C113" s="164"/>
      <c r="D113" s="164"/>
      <c r="E113" s="164"/>
      <c r="F113" s="164"/>
      <c r="G113" s="164"/>
      <c r="H113" s="164"/>
      <c r="I113" s="167" t="s">
        <v>191</v>
      </c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</row>
    <row r="114" spans="1:123" s="14" customFormat="1" ht="15.75">
      <c r="A114" s="164"/>
      <c r="B114" s="164"/>
      <c r="C114" s="164"/>
      <c r="D114" s="164"/>
      <c r="E114" s="164"/>
      <c r="F114" s="164"/>
      <c r="G114" s="164"/>
      <c r="H114" s="164"/>
      <c r="I114" s="167" t="s">
        <v>151</v>
      </c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  <c r="DI114" s="165"/>
      <c r="DJ114" s="165"/>
      <c r="DK114" s="165"/>
      <c r="DL114" s="165"/>
      <c r="DM114" s="165"/>
      <c r="DN114" s="165"/>
      <c r="DO114" s="165"/>
      <c r="DP114" s="165"/>
      <c r="DQ114" s="165"/>
      <c r="DR114" s="165"/>
      <c r="DS114" s="165"/>
    </row>
    <row r="115" spans="1:123" s="14" customFormat="1" ht="15.75">
      <c r="A115" s="164"/>
      <c r="B115" s="164"/>
      <c r="C115" s="164"/>
      <c r="D115" s="164"/>
      <c r="E115" s="164"/>
      <c r="F115" s="164"/>
      <c r="G115" s="164"/>
      <c r="H115" s="164"/>
      <c r="I115" s="167" t="s">
        <v>192</v>
      </c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</row>
    <row r="116" spans="1:123" s="14" customFormat="1" ht="15.75">
      <c r="A116" s="164"/>
      <c r="B116" s="164"/>
      <c r="C116" s="164"/>
      <c r="D116" s="164"/>
      <c r="E116" s="164"/>
      <c r="F116" s="164"/>
      <c r="G116" s="164"/>
      <c r="H116" s="164"/>
      <c r="I116" s="167" t="s">
        <v>193</v>
      </c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</row>
    <row r="117" spans="1:123" s="14" customFormat="1" ht="15.75">
      <c r="A117" s="164"/>
      <c r="B117" s="164"/>
      <c r="C117" s="164"/>
      <c r="D117" s="164"/>
      <c r="E117" s="164"/>
      <c r="F117" s="164"/>
      <c r="G117" s="164"/>
      <c r="H117" s="164"/>
      <c r="I117" s="167" t="s">
        <v>194</v>
      </c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4" t="s">
        <v>208</v>
      </c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165"/>
    </row>
    <row r="118" spans="1:123" s="14" customFormat="1" ht="15.75">
      <c r="A118" s="164"/>
      <c r="B118" s="164"/>
      <c r="C118" s="164"/>
      <c r="D118" s="164"/>
      <c r="E118" s="164"/>
      <c r="F118" s="164"/>
      <c r="G118" s="164"/>
      <c r="H118" s="164"/>
      <c r="I118" s="167" t="s">
        <v>195</v>
      </c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4" t="s">
        <v>208</v>
      </c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</row>
    <row r="119" spans="1:123" s="14" customFormat="1" ht="15.75">
      <c r="A119" s="164"/>
      <c r="B119" s="164"/>
      <c r="C119" s="164"/>
      <c r="D119" s="164"/>
      <c r="E119" s="164"/>
      <c r="F119" s="164"/>
      <c r="G119" s="164"/>
      <c r="H119" s="164"/>
      <c r="I119" s="167" t="s">
        <v>196</v>
      </c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4" t="s">
        <v>208</v>
      </c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</row>
    <row r="120" spans="1:123" s="14" customFormat="1" ht="15.75">
      <c r="A120" s="164"/>
      <c r="B120" s="164"/>
      <c r="C120" s="164"/>
      <c r="D120" s="164"/>
      <c r="E120" s="164"/>
      <c r="F120" s="164"/>
      <c r="G120" s="164"/>
      <c r="H120" s="164"/>
      <c r="I120" s="167" t="s">
        <v>197</v>
      </c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4" t="s">
        <v>208</v>
      </c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</row>
    <row r="121" spans="1:123" s="14" customFormat="1" ht="15.75">
      <c r="A121" s="164" t="s">
        <v>211</v>
      </c>
      <c r="B121" s="164"/>
      <c r="C121" s="164"/>
      <c r="D121" s="164"/>
      <c r="E121" s="164"/>
      <c r="F121" s="164"/>
      <c r="G121" s="164"/>
      <c r="H121" s="164"/>
      <c r="I121" s="167" t="s">
        <v>212</v>
      </c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4" t="s">
        <v>208</v>
      </c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</row>
    <row r="122" spans="1:123" s="14" customFormat="1" ht="15.75">
      <c r="A122" s="164"/>
      <c r="B122" s="164"/>
      <c r="C122" s="164"/>
      <c r="D122" s="164"/>
      <c r="E122" s="164"/>
      <c r="F122" s="164"/>
      <c r="G122" s="164"/>
      <c r="H122" s="164"/>
      <c r="I122" s="167" t="s">
        <v>213</v>
      </c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</row>
    <row r="123" spans="1:123" s="14" customFormat="1" ht="15.75">
      <c r="A123" s="164"/>
      <c r="B123" s="164"/>
      <c r="C123" s="164"/>
      <c r="D123" s="164"/>
      <c r="E123" s="164"/>
      <c r="F123" s="164"/>
      <c r="G123" s="164"/>
      <c r="H123" s="164"/>
      <c r="I123" s="167" t="s">
        <v>214</v>
      </c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</row>
    <row r="124" spans="1:123" s="14" customFormat="1" ht="15.75">
      <c r="A124" s="164"/>
      <c r="B124" s="164"/>
      <c r="C124" s="164"/>
      <c r="D124" s="164"/>
      <c r="E124" s="164"/>
      <c r="F124" s="164"/>
      <c r="G124" s="164"/>
      <c r="H124" s="164"/>
      <c r="I124" s="167" t="s">
        <v>215</v>
      </c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</row>
    <row r="125" spans="1:123" s="14" customFormat="1" ht="15.75">
      <c r="A125" s="164" t="s">
        <v>63</v>
      </c>
      <c r="B125" s="164"/>
      <c r="C125" s="164"/>
      <c r="D125" s="164"/>
      <c r="E125" s="164"/>
      <c r="F125" s="164"/>
      <c r="G125" s="164"/>
      <c r="H125" s="164"/>
      <c r="I125" s="167" t="s">
        <v>216</v>
      </c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</row>
    <row r="126" spans="1:123" s="14" customFormat="1" ht="15.75">
      <c r="A126" s="164"/>
      <c r="B126" s="164"/>
      <c r="C126" s="164"/>
      <c r="D126" s="164"/>
      <c r="E126" s="164"/>
      <c r="F126" s="164"/>
      <c r="G126" s="164"/>
      <c r="H126" s="164"/>
      <c r="I126" s="167" t="s">
        <v>217</v>
      </c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</row>
    <row r="127" spans="1:123" s="14" customFormat="1" ht="15.75">
      <c r="A127" s="164"/>
      <c r="B127" s="164"/>
      <c r="C127" s="164"/>
      <c r="D127" s="164"/>
      <c r="E127" s="164"/>
      <c r="F127" s="164"/>
      <c r="G127" s="164"/>
      <c r="H127" s="164"/>
      <c r="I127" s="167" t="s">
        <v>94</v>
      </c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  <c r="CH127" s="165"/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</row>
    <row r="128" spans="1:123" s="14" customFormat="1" ht="15.75">
      <c r="A128" s="164" t="s">
        <v>65</v>
      </c>
      <c r="B128" s="164"/>
      <c r="C128" s="164"/>
      <c r="D128" s="164"/>
      <c r="E128" s="164"/>
      <c r="F128" s="164"/>
      <c r="G128" s="164"/>
      <c r="H128" s="164"/>
      <c r="I128" s="167" t="s">
        <v>218</v>
      </c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4" t="s">
        <v>219</v>
      </c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5"/>
      <c r="BG128" s="165"/>
      <c r="BH128" s="165"/>
      <c r="BI128" s="165"/>
      <c r="BJ128" s="165"/>
      <c r="BK128" s="165"/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65"/>
      <c r="CH128" s="165"/>
      <c r="CI128" s="165"/>
      <c r="CJ128" s="165"/>
      <c r="CK128" s="165"/>
      <c r="CL128" s="165"/>
      <c r="CM128" s="165"/>
      <c r="CN128" s="165"/>
      <c r="CO128" s="165"/>
      <c r="CP128" s="165"/>
      <c r="CQ128" s="165"/>
      <c r="CR128" s="165"/>
      <c r="CS128" s="165"/>
      <c r="CT128" s="165"/>
      <c r="CU128" s="165"/>
      <c r="CV128" s="165"/>
      <c r="CW128" s="165"/>
      <c r="CX128" s="165"/>
      <c r="CY128" s="165"/>
      <c r="CZ128" s="165"/>
      <c r="DA128" s="165"/>
      <c r="DB128" s="165"/>
      <c r="DC128" s="165"/>
      <c r="DD128" s="165"/>
      <c r="DE128" s="165"/>
      <c r="DF128" s="165"/>
      <c r="DG128" s="165"/>
      <c r="DH128" s="165"/>
      <c r="DI128" s="165"/>
      <c r="DJ128" s="165"/>
      <c r="DK128" s="165"/>
      <c r="DL128" s="165"/>
      <c r="DM128" s="165"/>
      <c r="DN128" s="165"/>
      <c r="DO128" s="165"/>
      <c r="DP128" s="165"/>
      <c r="DQ128" s="165"/>
      <c r="DR128" s="165"/>
      <c r="DS128" s="165"/>
    </row>
    <row r="129" spans="1:123" s="14" customFormat="1" ht="15.75">
      <c r="A129" s="164"/>
      <c r="B129" s="164"/>
      <c r="C129" s="164"/>
      <c r="D129" s="164"/>
      <c r="E129" s="164"/>
      <c r="F129" s="164"/>
      <c r="G129" s="164"/>
      <c r="H129" s="164"/>
      <c r="I129" s="167" t="s">
        <v>207</v>
      </c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  <c r="CH129" s="165"/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5"/>
      <c r="CS129" s="165"/>
      <c r="CT129" s="165"/>
      <c r="CU129" s="165"/>
      <c r="CV129" s="165"/>
      <c r="CW129" s="165"/>
      <c r="CX129" s="165"/>
      <c r="CY129" s="165"/>
      <c r="CZ129" s="165"/>
      <c r="DA129" s="165"/>
      <c r="DB129" s="165"/>
      <c r="DC129" s="165"/>
      <c r="DD129" s="165"/>
      <c r="DE129" s="165"/>
      <c r="DF129" s="165"/>
      <c r="DG129" s="165"/>
      <c r="DH129" s="165"/>
      <c r="DI129" s="165"/>
      <c r="DJ129" s="165"/>
      <c r="DK129" s="165"/>
      <c r="DL129" s="165"/>
      <c r="DM129" s="165"/>
      <c r="DN129" s="165"/>
      <c r="DO129" s="165"/>
      <c r="DP129" s="165"/>
      <c r="DQ129" s="165"/>
      <c r="DR129" s="165"/>
      <c r="DS129" s="165"/>
    </row>
    <row r="130" spans="1:123" s="14" customFormat="1" ht="15.75">
      <c r="A130" s="164" t="s">
        <v>68</v>
      </c>
      <c r="B130" s="164"/>
      <c r="C130" s="164"/>
      <c r="D130" s="164"/>
      <c r="E130" s="164"/>
      <c r="F130" s="164"/>
      <c r="G130" s="164"/>
      <c r="H130" s="164"/>
      <c r="I130" s="167" t="s">
        <v>220</v>
      </c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4" t="s">
        <v>219</v>
      </c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  <c r="CT130" s="165"/>
      <c r="CU130" s="165"/>
      <c r="CV130" s="165"/>
      <c r="CW130" s="165"/>
      <c r="CX130" s="165"/>
      <c r="CY130" s="165"/>
      <c r="CZ130" s="165"/>
      <c r="DA130" s="165"/>
      <c r="DB130" s="165"/>
      <c r="DC130" s="165"/>
      <c r="DD130" s="165"/>
      <c r="DE130" s="165"/>
      <c r="DF130" s="165"/>
      <c r="DG130" s="165"/>
      <c r="DH130" s="165"/>
      <c r="DI130" s="165"/>
      <c r="DJ130" s="165"/>
      <c r="DK130" s="165"/>
      <c r="DL130" s="165"/>
      <c r="DM130" s="165"/>
      <c r="DN130" s="165"/>
      <c r="DO130" s="165"/>
      <c r="DP130" s="165"/>
      <c r="DQ130" s="165"/>
      <c r="DR130" s="165"/>
      <c r="DS130" s="165"/>
    </row>
    <row r="131" spans="1:123" s="14" customFormat="1" ht="15.75">
      <c r="A131" s="164"/>
      <c r="B131" s="164"/>
      <c r="C131" s="164"/>
      <c r="D131" s="164"/>
      <c r="E131" s="164"/>
      <c r="F131" s="164"/>
      <c r="G131" s="164"/>
      <c r="H131" s="164"/>
      <c r="I131" s="167" t="s">
        <v>191</v>
      </c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  <c r="CH131" s="165"/>
      <c r="CI131" s="165"/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  <c r="CT131" s="165"/>
      <c r="CU131" s="165"/>
      <c r="CV131" s="165"/>
      <c r="CW131" s="165"/>
      <c r="CX131" s="165"/>
      <c r="CY131" s="165"/>
      <c r="CZ131" s="165"/>
      <c r="DA131" s="165"/>
      <c r="DB131" s="165"/>
      <c r="DC131" s="165"/>
      <c r="DD131" s="165"/>
      <c r="DE131" s="165"/>
      <c r="DF131" s="165"/>
      <c r="DG131" s="165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</row>
    <row r="132" spans="1:123" s="14" customFormat="1" ht="15.75">
      <c r="A132" s="164"/>
      <c r="B132" s="164"/>
      <c r="C132" s="164"/>
      <c r="D132" s="164"/>
      <c r="E132" s="164"/>
      <c r="F132" s="164"/>
      <c r="G132" s="164"/>
      <c r="H132" s="164"/>
      <c r="I132" s="167" t="s">
        <v>151</v>
      </c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  <c r="CE132" s="165"/>
      <c r="CF132" s="165"/>
      <c r="CG132" s="165"/>
      <c r="CH132" s="165"/>
      <c r="CI132" s="165"/>
      <c r="CJ132" s="165"/>
      <c r="CK132" s="165"/>
      <c r="CL132" s="165"/>
      <c r="CM132" s="165"/>
      <c r="CN132" s="165"/>
      <c r="CO132" s="165"/>
      <c r="CP132" s="165"/>
      <c r="CQ132" s="165"/>
      <c r="CR132" s="165"/>
      <c r="CS132" s="165"/>
      <c r="CT132" s="165"/>
      <c r="CU132" s="165"/>
      <c r="CV132" s="165"/>
      <c r="CW132" s="165"/>
      <c r="CX132" s="165"/>
      <c r="CY132" s="165"/>
      <c r="CZ132" s="165"/>
      <c r="DA132" s="165"/>
      <c r="DB132" s="165"/>
      <c r="DC132" s="165"/>
      <c r="DD132" s="165"/>
      <c r="DE132" s="165"/>
      <c r="DF132" s="165"/>
      <c r="DG132" s="165"/>
      <c r="DH132" s="165"/>
      <c r="DI132" s="165"/>
      <c r="DJ132" s="165"/>
      <c r="DK132" s="165"/>
      <c r="DL132" s="165"/>
      <c r="DM132" s="165"/>
      <c r="DN132" s="165"/>
      <c r="DO132" s="165"/>
      <c r="DP132" s="165"/>
      <c r="DQ132" s="165"/>
      <c r="DR132" s="165"/>
      <c r="DS132" s="165"/>
    </row>
    <row r="133" spans="1:123" s="14" customFormat="1" ht="15.75">
      <c r="A133" s="164"/>
      <c r="B133" s="164"/>
      <c r="C133" s="164"/>
      <c r="D133" s="164"/>
      <c r="E133" s="164"/>
      <c r="F133" s="164"/>
      <c r="G133" s="164"/>
      <c r="H133" s="164"/>
      <c r="I133" s="167" t="s">
        <v>192</v>
      </c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  <c r="CH133" s="165"/>
      <c r="CI133" s="165"/>
      <c r="CJ133" s="165"/>
      <c r="CK133" s="165"/>
      <c r="CL133" s="165"/>
      <c r="CM133" s="165"/>
      <c r="CN133" s="165"/>
      <c r="CO133" s="165"/>
      <c r="CP133" s="165"/>
      <c r="CQ133" s="165"/>
      <c r="CR133" s="165"/>
      <c r="CS133" s="165"/>
      <c r="CT133" s="165"/>
      <c r="CU133" s="165"/>
      <c r="CV133" s="165"/>
      <c r="CW133" s="165"/>
      <c r="CX133" s="165"/>
      <c r="CY133" s="165"/>
      <c r="CZ133" s="165"/>
      <c r="DA133" s="165"/>
      <c r="DB133" s="165"/>
      <c r="DC133" s="165"/>
      <c r="DD133" s="165"/>
      <c r="DE133" s="165"/>
      <c r="DF133" s="165"/>
      <c r="DG133" s="165"/>
      <c r="DH133" s="165"/>
      <c r="DI133" s="165"/>
      <c r="DJ133" s="165"/>
      <c r="DK133" s="165"/>
      <c r="DL133" s="165"/>
      <c r="DM133" s="165"/>
      <c r="DN133" s="165"/>
      <c r="DO133" s="165"/>
      <c r="DP133" s="165"/>
      <c r="DQ133" s="165"/>
      <c r="DR133" s="165"/>
      <c r="DS133" s="165"/>
    </row>
    <row r="134" spans="1:123" s="14" customFormat="1" ht="15.75">
      <c r="A134" s="164"/>
      <c r="B134" s="164"/>
      <c r="C134" s="164"/>
      <c r="D134" s="164"/>
      <c r="E134" s="164"/>
      <c r="F134" s="164"/>
      <c r="G134" s="164"/>
      <c r="H134" s="164"/>
      <c r="I134" s="167" t="s">
        <v>193</v>
      </c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  <c r="CH134" s="165"/>
      <c r="CI134" s="165"/>
      <c r="CJ134" s="165"/>
      <c r="CK134" s="165"/>
      <c r="CL134" s="165"/>
      <c r="CM134" s="165"/>
      <c r="CN134" s="165"/>
      <c r="CO134" s="165"/>
      <c r="CP134" s="165"/>
      <c r="CQ134" s="165"/>
      <c r="CR134" s="165"/>
      <c r="CS134" s="165"/>
      <c r="CT134" s="165"/>
      <c r="CU134" s="165"/>
      <c r="CV134" s="165"/>
      <c r="CW134" s="165"/>
      <c r="CX134" s="165"/>
      <c r="CY134" s="165"/>
      <c r="CZ134" s="165"/>
      <c r="DA134" s="165"/>
      <c r="DB134" s="165"/>
      <c r="DC134" s="165"/>
      <c r="DD134" s="165"/>
      <c r="DE134" s="165"/>
      <c r="DF134" s="165"/>
      <c r="DG134" s="165"/>
      <c r="DH134" s="165"/>
      <c r="DI134" s="165"/>
      <c r="DJ134" s="165"/>
      <c r="DK134" s="165"/>
      <c r="DL134" s="165"/>
      <c r="DM134" s="165"/>
      <c r="DN134" s="165"/>
      <c r="DO134" s="165"/>
      <c r="DP134" s="165"/>
      <c r="DQ134" s="165"/>
      <c r="DR134" s="165"/>
      <c r="DS134" s="165"/>
    </row>
    <row r="135" spans="1:123" s="14" customFormat="1" ht="15.75">
      <c r="A135" s="164"/>
      <c r="B135" s="164"/>
      <c r="C135" s="164"/>
      <c r="D135" s="164"/>
      <c r="E135" s="164"/>
      <c r="F135" s="164"/>
      <c r="G135" s="164"/>
      <c r="H135" s="164"/>
      <c r="I135" s="167" t="s">
        <v>194</v>
      </c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4" t="s">
        <v>219</v>
      </c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  <c r="CH135" s="165"/>
      <c r="CI135" s="165"/>
      <c r="CJ135" s="165"/>
      <c r="CK135" s="165"/>
      <c r="CL135" s="165"/>
      <c r="CM135" s="165"/>
      <c r="CN135" s="165"/>
      <c r="CO135" s="165"/>
      <c r="CP135" s="165"/>
      <c r="CQ135" s="165"/>
      <c r="CR135" s="165"/>
      <c r="CS135" s="165"/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5"/>
      <c r="DD135" s="165"/>
      <c r="DE135" s="165"/>
      <c r="DF135" s="165"/>
      <c r="DG135" s="165"/>
      <c r="DH135" s="165"/>
      <c r="DI135" s="165"/>
      <c r="DJ135" s="165"/>
      <c r="DK135" s="165"/>
      <c r="DL135" s="165"/>
      <c r="DM135" s="165"/>
      <c r="DN135" s="165"/>
      <c r="DO135" s="165"/>
      <c r="DP135" s="165"/>
      <c r="DQ135" s="165"/>
      <c r="DR135" s="165"/>
      <c r="DS135" s="165"/>
    </row>
    <row r="136" spans="1:123" s="14" customFormat="1" ht="15.75">
      <c r="A136" s="164"/>
      <c r="B136" s="164"/>
      <c r="C136" s="164"/>
      <c r="D136" s="164"/>
      <c r="E136" s="164"/>
      <c r="F136" s="164"/>
      <c r="G136" s="164"/>
      <c r="H136" s="164"/>
      <c r="I136" s="167" t="s">
        <v>195</v>
      </c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4" t="s">
        <v>219</v>
      </c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5"/>
      <c r="DR136" s="165"/>
      <c r="DS136" s="165"/>
    </row>
    <row r="137" spans="1:123" s="14" customFormat="1" ht="15.75">
      <c r="A137" s="164"/>
      <c r="B137" s="164"/>
      <c r="C137" s="164"/>
      <c r="D137" s="164"/>
      <c r="E137" s="164"/>
      <c r="F137" s="164"/>
      <c r="G137" s="164"/>
      <c r="H137" s="164"/>
      <c r="I137" s="167" t="s">
        <v>196</v>
      </c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4" t="s">
        <v>219</v>
      </c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5"/>
      <c r="CR137" s="165"/>
      <c r="CS137" s="165"/>
      <c r="CT137" s="165"/>
      <c r="CU137" s="165"/>
      <c r="CV137" s="165"/>
      <c r="CW137" s="165"/>
      <c r="CX137" s="165"/>
      <c r="CY137" s="165"/>
      <c r="CZ137" s="165"/>
      <c r="DA137" s="165"/>
      <c r="DB137" s="165"/>
      <c r="DC137" s="165"/>
      <c r="DD137" s="165"/>
      <c r="DE137" s="165"/>
      <c r="DF137" s="165"/>
      <c r="DG137" s="165"/>
      <c r="DH137" s="165"/>
      <c r="DI137" s="165"/>
      <c r="DJ137" s="165"/>
      <c r="DK137" s="165"/>
      <c r="DL137" s="165"/>
      <c r="DM137" s="165"/>
      <c r="DN137" s="165"/>
      <c r="DO137" s="165"/>
      <c r="DP137" s="165"/>
      <c r="DQ137" s="165"/>
      <c r="DR137" s="165"/>
      <c r="DS137" s="165"/>
    </row>
    <row r="138" spans="1:123" s="14" customFormat="1" ht="15.75">
      <c r="A138" s="164"/>
      <c r="B138" s="164"/>
      <c r="C138" s="164"/>
      <c r="D138" s="164"/>
      <c r="E138" s="164"/>
      <c r="F138" s="164"/>
      <c r="G138" s="164"/>
      <c r="H138" s="164"/>
      <c r="I138" s="167" t="s">
        <v>197</v>
      </c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4" t="s">
        <v>219</v>
      </c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  <c r="CH138" s="165"/>
      <c r="CI138" s="165"/>
      <c r="CJ138" s="165"/>
      <c r="CK138" s="165"/>
      <c r="CL138" s="165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  <c r="CZ138" s="165"/>
      <c r="DA138" s="165"/>
      <c r="DB138" s="165"/>
      <c r="DC138" s="165"/>
      <c r="DD138" s="165"/>
      <c r="DE138" s="165"/>
      <c r="DF138" s="165"/>
      <c r="DG138" s="165"/>
      <c r="DH138" s="165"/>
      <c r="DI138" s="165"/>
      <c r="DJ138" s="165"/>
      <c r="DK138" s="165"/>
      <c r="DL138" s="165"/>
      <c r="DM138" s="165"/>
      <c r="DN138" s="165"/>
      <c r="DO138" s="165"/>
      <c r="DP138" s="165"/>
      <c r="DQ138" s="165"/>
      <c r="DR138" s="165"/>
      <c r="DS138" s="165"/>
    </row>
    <row r="139" spans="1:123" s="14" customFormat="1" ht="15.75">
      <c r="A139" s="164" t="s">
        <v>89</v>
      </c>
      <c r="B139" s="164"/>
      <c r="C139" s="164"/>
      <c r="D139" s="164"/>
      <c r="E139" s="164"/>
      <c r="F139" s="164"/>
      <c r="G139" s="164"/>
      <c r="H139" s="164"/>
      <c r="I139" s="167" t="s">
        <v>221</v>
      </c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4" t="s">
        <v>219</v>
      </c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5"/>
      <c r="BV139" s="165"/>
      <c r="BW139" s="165"/>
      <c r="BX139" s="165"/>
      <c r="BY139" s="165"/>
      <c r="BZ139" s="165"/>
      <c r="CA139" s="165"/>
      <c r="CB139" s="165"/>
      <c r="CC139" s="165"/>
      <c r="CD139" s="165"/>
      <c r="CE139" s="165"/>
      <c r="CF139" s="165"/>
      <c r="CG139" s="165"/>
      <c r="CH139" s="165"/>
      <c r="CI139" s="165"/>
      <c r="CJ139" s="165"/>
      <c r="CK139" s="165"/>
      <c r="CL139" s="165"/>
      <c r="CM139" s="165"/>
      <c r="CN139" s="165"/>
      <c r="CO139" s="165"/>
      <c r="CP139" s="165"/>
      <c r="CQ139" s="165"/>
      <c r="CR139" s="165"/>
      <c r="CS139" s="165"/>
      <c r="CT139" s="165"/>
      <c r="CU139" s="165"/>
      <c r="CV139" s="165"/>
      <c r="CW139" s="165"/>
      <c r="CX139" s="165"/>
      <c r="CY139" s="165"/>
      <c r="CZ139" s="165"/>
      <c r="DA139" s="165"/>
      <c r="DB139" s="165"/>
      <c r="DC139" s="165"/>
      <c r="DD139" s="165"/>
      <c r="DE139" s="165"/>
      <c r="DF139" s="165"/>
      <c r="DG139" s="165"/>
      <c r="DH139" s="165"/>
      <c r="DI139" s="165"/>
      <c r="DJ139" s="165"/>
      <c r="DK139" s="165"/>
      <c r="DL139" s="165"/>
      <c r="DM139" s="165"/>
      <c r="DN139" s="165"/>
      <c r="DO139" s="165"/>
      <c r="DP139" s="165"/>
      <c r="DQ139" s="165"/>
      <c r="DR139" s="165"/>
      <c r="DS139" s="165"/>
    </row>
    <row r="140" spans="1:123" s="14" customFormat="1" ht="15.75">
      <c r="A140" s="164" t="s">
        <v>112</v>
      </c>
      <c r="B140" s="164"/>
      <c r="C140" s="164"/>
      <c r="D140" s="164"/>
      <c r="E140" s="164"/>
      <c r="F140" s="164"/>
      <c r="G140" s="164"/>
      <c r="H140" s="164"/>
      <c r="I140" s="167" t="s">
        <v>90</v>
      </c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4" t="s">
        <v>48</v>
      </c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65"/>
      <c r="CZ140" s="165"/>
      <c r="DA140" s="165"/>
      <c r="DB140" s="165"/>
      <c r="DC140" s="165"/>
      <c r="DD140" s="165"/>
      <c r="DE140" s="165"/>
      <c r="DF140" s="165"/>
      <c r="DG140" s="165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</row>
    <row r="141" spans="1:123" s="14" customFormat="1" ht="15.75">
      <c r="A141" s="164"/>
      <c r="B141" s="164"/>
      <c r="C141" s="164"/>
      <c r="D141" s="164"/>
      <c r="E141" s="164"/>
      <c r="F141" s="164"/>
      <c r="G141" s="164"/>
      <c r="H141" s="164"/>
      <c r="I141" s="167" t="s">
        <v>222</v>
      </c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5"/>
      <c r="DI141" s="165"/>
      <c r="DJ141" s="165"/>
      <c r="DK141" s="165"/>
      <c r="DL141" s="165"/>
      <c r="DM141" s="165"/>
      <c r="DN141" s="165"/>
      <c r="DO141" s="165"/>
      <c r="DP141" s="165"/>
      <c r="DQ141" s="165"/>
      <c r="DR141" s="165"/>
      <c r="DS141" s="165"/>
    </row>
    <row r="142" spans="1:123" s="14" customFormat="1" ht="15.75">
      <c r="A142" s="164" t="s">
        <v>223</v>
      </c>
      <c r="B142" s="164"/>
      <c r="C142" s="164"/>
      <c r="D142" s="164"/>
      <c r="E142" s="164"/>
      <c r="F142" s="164"/>
      <c r="G142" s="164"/>
      <c r="H142" s="164"/>
      <c r="I142" s="167" t="s">
        <v>113</v>
      </c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  <c r="CT142" s="165"/>
      <c r="CU142" s="165"/>
      <c r="CV142" s="165"/>
      <c r="CW142" s="165"/>
      <c r="CX142" s="165"/>
      <c r="CY142" s="165"/>
      <c r="CZ142" s="165"/>
      <c r="DA142" s="165"/>
      <c r="DB142" s="165"/>
      <c r="DC142" s="165"/>
      <c r="DD142" s="165"/>
      <c r="DE142" s="165"/>
      <c r="DF142" s="165"/>
      <c r="DG142" s="165"/>
      <c r="DH142" s="165"/>
      <c r="DI142" s="165"/>
      <c r="DJ142" s="165"/>
      <c r="DK142" s="165"/>
      <c r="DL142" s="165"/>
      <c r="DM142" s="165"/>
      <c r="DN142" s="165"/>
      <c r="DO142" s="165"/>
      <c r="DP142" s="165"/>
      <c r="DQ142" s="165"/>
      <c r="DR142" s="165"/>
      <c r="DS142" s="165"/>
    </row>
    <row r="143" spans="1:123" s="14" customFormat="1" ht="15.75">
      <c r="A143" s="164"/>
      <c r="B143" s="164"/>
      <c r="C143" s="164"/>
      <c r="D143" s="164"/>
      <c r="E143" s="164"/>
      <c r="F143" s="164"/>
      <c r="G143" s="164"/>
      <c r="H143" s="164"/>
      <c r="I143" s="167" t="s">
        <v>279</v>
      </c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/>
      <c r="CX143" s="165"/>
      <c r="CY143" s="165"/>
      <c r="CZ143" s="165"/>
      <c r="DA143" s="165"/>
      <c r="DB143" s="165"/>
      <c r="DC143" s="165"/>
      <c r="DD143" s="165"/>
      <c r="DE143" s="165"/>
      <c r="DF143" s="165"/>
      <c r="DG143" s="165"/>
      <c r="DH143" s="165"/>
      <c r="DI143" s="165"/>
      <c r="DJ143" s="165"/>
      <c r="DK143" s="165"/>
      <c r="DL143" s="165"/>
      <c r="DM143" s="165"/>
      <c r="DN143" s="165"/>
      <c r="DO143" s="165"/>
      <c r="DP143" s="165"/>
      <c r="DQ143" s="165"/>
      <c r="DR143" s="165"/>
      <c r="DS143" s="165"/>
    </row>
    <row r="144" spans="1:123" s="14" customFormat="1" ht="15.75">
      <c r="A144" s="164"/>
      <c r="B144" s="164"/>
      <c r="C144" s="164"/>
      <c r="D144" s="164"/>
      <c r="E144" s="164"/>
      <c r="F144" s="164"/>
      <c r="G144" s="164"/>
      <c r="H144" s="164"/>
      <c r="I144" s="167" t="s">
        <v>114</v>
      </c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  <c r="CZ144" s="165"/>
      <c r="DA144" s="165"/>
      <c r="DB144" s="165"/>
      <c r="DC144" s="165"/>
      <c r="DD144" s="165"/>
      <c r="DE144" s="165"/>
      <c r="DF144" s="165"/>
      <c r="DG144" s="165"/>
      <c r="DH144" s="165"/>
      <c r="DI144" s="165"/>
      <c r="DJ144" s="165"/>
      <c r="DK144" s="165"/>
      <c r="DL144" s="165"/>
      <c r="DM144" s="165"/>
      <c r="DN144" s="165"/>
      <c r="DO144" s="165"/>
      <c r="DP144" s="165"/>
      <c r="DQ144" s="165"/>
      <c r="DR144" s="165"/>
      <c r="DS144" s="165"/>
    </row>
    <row r="145" spans="1:123" s="14" customFormat="1" ht="15.75">
      <c r="A145" s="164" t="s">
        <v>224</v>
      </c>
      <c r="B145" s="164"/>
      <c r="C145" s="164"/>
      <c r="D145" s="164"/>
      <c r="E145" s="164"/>
      <c r="F145" s="164"/>
      <c r="G145" s="164"/>
      <c r="H145" s="164"/>
      <c r="I145" s="167" t="s">
        <v>116</v>
      </c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4" t="s">
        <v>118</v>
      </c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5"/>
      <c r="DI145" s="165"/>
      <c r="DJ145" s="165"/>
      <c r="DK145" s="165"/>
      <c r="DL145" s="165"/>
      <c r="DM145" s="165"/>
      <c r="DN145" s="165"/>
      <c r="DO145" s="165"/>
      <c r="DP145" s="165"/>
      <c r="DQ145" s="165"/>
      <c r="DR145" s="165"/>
      <c r="DS145" s="165"/>
    </row>
    <row r="146" spans="1:123" s="14" customFormat="1" ht="15.75">
      <c r="A146" s="164"/>
      <c r="B146" s="164"/>
      <c r="C146" s="164"/>
      <c r="D146" s="164"/>
      <c r="E146" s="164"/>
      <c r="F146" s="164"/>
      <c r="G146" s="164"/>
      <c r="H146" s="164"/>
      <c r="I146" s="167" t="s">
        <v>117</v>
      </c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5"/>
      <c r="BG146" s="165"/>
      <c r="BH146" s="165"/>
      <c r="BI146" s="165"/>
      <c r="BJ146" s="165"/>
      <c r="BK146" s="165"/>
      <c r="BL146" s="165"/>
      <c r="BM146" s="165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  <c r="CH146" s="165"/>
      <c r="CI146" s="165"/>
      <c r="CJ146" s="165"/>
      <c r="CK146" s="165"/>
      <c r="CL146" s="165"/>
      <c r="CM146" s="165"/>
      <c r="CN146" s="165"/>
      <c r="CO146" s="165"/>
      <c r="CP146" s="165"/>
      <c r="CQ146" s="165"/>
      <c r="CR146" s="165"/>
      <c r="CS146" s="165"/>
      <c r="CT146" s="165"/>
      <c r="CU146" s="165"/>
      <c r="CV146" s="165"/>
      <c r="CW146" s="165"/>
      <c r="CX146" s="165"/>
      <c r="CY146" s="165"/>
      <c r="CZ146" s="165"/>
      <c r="DA146" s="165"/>
      <c r="DB146" s="165"/>
      <c r="DC146" s="165"/>
      <c r="DD146" s="165"/>
      <c r="DE146" s="165"/>
      <c r="DF146" s="165"/>
      <c r="DG146" s="165"/>
      <c r="DH146" s="165"/>
      <c r="DI146" s="165"/>
      <c r="DJ146" s="165"/>
      <c r="DK146" s="165"/>
      <c r="DL146" s="165"/>
      <c r="DM146" s="165"/>
      <c r="DN146" s="165"/>
      <c r="DO146" s="165"/>
      <c r="DP146" s="165"/>
      <c r="DQ146" s="165"/>
      <c r="DR146" s="165"/>
      <c r="DS146" s="165"/>
    </row>
    <row r="147" spans="1:123" s="14" customFormat="1" ht="15.75">
      <c r="A147" s="164" t="s">
        <v>225</v>
      </c>
      <c r="B147" s="164"/>
      <c r="C147" s="164"/>
      <c r="D147" s="164"/>
      <c r="E147" s="164"/>
      <c r="F147" s="164"/>
      <c r="G147" s="164"/>
      <c r="H147" s="164"/>
      <c r="I147" s="167" t="s">
        <v>120</v>
      </c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4" t="s">
        <v>48</v>
      </c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5"/>
      <c r="DG147" s="165"/>
      <c r="DH147" s="165"/>
      <c r="DI147" s="165"/>
      <c r="DJ147" s="165"/>
      <c r="DK147" s="165"/>
      <c r="DL147" s="165"/>
      <c r="DM147" s="165"/>
      <c r="DN147" s="165"/>
      <c r="DO147" s="165"/>
      <c r="DP147" s="165"/>
      <c r="DQ147" s="165"/>
      <c r="DR147" s="165"/>
      <c r="DS147" s="165"/>
    </row>
    <row r="148" spans="1:123" s="14" customFormat="1" ht="15.75">
      <c r="A148" s="164"/>
      <c r="B148" s="164"/>
      <c r="C148" s="164"/>
      <c r="D148" s="164"/>
      <c r="E148" s="164"/>
      <c r="F148" s="164"/>
      <c r="G148" s="164"/>
      <c r="H148" s="164"/>
      <c r="I148" s="167" t="s">
        <v>121</v>
      </c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4" t="s">
        <v>122</v>
      </c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5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  <c r="CH148" s="165"/>
      <c r="CI148" s="165"/>
      <c r="CJ148" s="165"/>
      <c r="CK148" s="165"/>
      <c r="CL148" s="165"/>
      <c r="CM148" s="165"/>
      <c r="CN148" s="165"/>
      <c r="CO148" s="165"/>
      <c r="CP148" s="165"/>
      <c r="CQ148" s="165"/>
      <c r="CR148" s="165"/>
      <c r="CS148" s="165"/>
      <c r="CT148" s="165"/>
      <c r="CU148" s="165"/>
      <c r="CV148" s="165"/>
      <c r="CW148" s="165"/>
      <c r="CX148" s="165"/>
      <c r="CY148" s="165"/>
      <c r="CZ148" s="165"/>
      <c r="DA148" s="165"/>
      <c r="DB148" s="165"/>
      <c r="DC148" s="165"/>
      <c r="DD148" s="165"/>
      <c r="DE148" s="165"/>
      <c r="DF148" s="165"/>
      <c r="DG148" s="165"/>
      <c r="DH148" s="165"/>
      <c r="DI148" s="165"/>
      <c r="DJ148" s="165"/>
      <c r="DK148" s="165"/>
      <c r="DL148" s="165"/>
      <c r="DM148" s="165"/>
      <c r="DN148" s="165"/>
      <c r="DO148" s="165"/>
      <c r="DP148" s="165"/>
      <c r="DQ148" s="165"/>
      <c r="DR148" s="165"/>
      <c r="DS148" s="165"/>
    </row>
    <row r="149" spans="1:123" s="14" customFormat="1" ht="15.75">
      <c r="A149" s="164" t="s">
        <v>226</v>
      </c>
      <c r="B149" s="164"/>
      <c r="C149" s="164"/>
      <c r="D149" s="164"/>
      <c r="E149" s="164"/>
      <c r="F149" s="164"/>
      <c r="G149" s="164"/>
      <c r="H149" s="164"/>
      <c r="I149" s="167" t="s">
        <v>124</v>
      </c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7"/>
      <c r="BQ149" s="167"/>
      <c r="BR149" s="167"/>
      <c r="BS149" s="167"/>
      <c r="BT149" s="167"/>
      <c r="BU149" s="167"/>
      <c r="BV149" s="167"/>
      <c r="BW149" s="167"/>
      <c r="BX149" s="167"/>
      <c r="BY149" s="167"/>
      <c r="BZ149" s="167"/>
      <c r="CA149" s="167"/>
      <c r="CB149" s="167"/>
      <c r="CC149" s="167"/>
      <c r="CD149" s="167"/>
      <c r="CE149" s="167"/>
      <c r="CF149" s="167"/>
      <c r="CG149" s="167"/>
      <c r="CH149" s="167"/>
      <c r="CI149" s="167"/>
      <c r="CJ149" s="167"/>
      <c r="CK149" s="167"/>
      <c r="CL149" s="167"/>
      <c r="CM149" s="167"/>
      <c r="CN149" s="167"/>
      <c r="CO149" s="167"/>
      <c r="CP149" s="167"/>
      <c r="CQ149" s="167"/>
      <c r="CR149" s="167"/>
      <c r="CS149" s="167"/>
      <c r="CT149" s="167"/>
      <c r="CU149" s="167"/>
      <c r="CV149" s="167"/>
      <c r="CW149" s="167"/>
      <c r="CX149" s="167"/>
      <c r="CY149" s="167"/>
      <c r="CZ149" s="167"/>
      <c r="DA149" s="167"/>
      <c r="DB149" s="167"/>
      <c r="DC149" s="167"/>
      <c r="DD149" s="167"/>
      <c r="DE149" s="167"/>
      <c r="DF149" s="167"/>
      <c r="DG149" s="167"/>
      <c r="DH149" s="167"/>
      <c r="DI149" s="167"/>
      <c r="DJ149" s="167"/>
      <c r="DK149" s="167"/>
      <c r="DL149" s="167"/>
      <c r="DM149" s="167"/>
      <c r="DN149" s="167"/>
      <c r="DO149" s="167"/>
      <c r="DP149" s="167"/>
      <c r="DQ149" s="167"/>
      <c r="DR149" s="167"/>
      <c r="DS149" s="167"/>
    </row>
    <row r="150" spans="1:123" s="14" customFormat="1" ht="15.75">
      <c r="A150" s="164"/>
      <c r="B150" s="164"/>
      <c r="C150" s="164"/>
      <c r="D150" s="164"/>
      <c r="E150" s="164"/>
      <c r="F150" s="164"/>
      <c r="G150" s="164"/>
      <c r="H150" s="164"/>
      <c r="I150" s="167" t="s">
        <v>125</v>
      </c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7"/>
      <c r="CJ150" s="167"/>
      <c r="CK150" s="167"/>
      <c r="CL150" s="167"/>
      <c r="CM150" s="167"/>
      <c r="CN150" s="167"/>
      <c r="CO150" s="167"/>
      <c r="CP150" s="167"/>
      <c r="CQ150" s="167"/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167"/>
      <c r="DE150" s="167"/>
      <c r="DF150" s="167"/>
      <c r="DG150" s="167"/>
      <c r="DH150" s="167"/>
      <c r="DI150" s="167"/>
      <c r="DJ150" s="167"/>
      <c r="DK150" s="167"/>
      <c r="DL150" s="167"/>
      <c r="DM150" s="167"/>
      <c r="DN150" s="167"/>
      <c r="DO150" s="167"/>
      <c r="DP150" s="167"/>
      <c r="DQ150" s="167"/>
      <c r="DR150" s="167"/>
      <c r="DS150" s="167"/>
    </row>
    <row r="151" spans="1:123" s="14" customFormat="1" ht="15.75">
      <c r="A151" s="164"/>
      <c r="B151" s="164"/>
      <c r="C151" s="164"/>
      <c r="D151" s="164"/>
      <c r="E151" s="164"/>
      <c r="F151" s="164"/>
      <c r="G151" s="164"/>
      <c r="H151" s="164"/>
      <c r="I151" s="167" t="s">
        <v>126</v>
      </c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7"/>
      <c r="BQ151" s="167"/>
      <c r="BR151" s="167"/>
      <c r="BS151" s="167"/>
      <c r="BT151" s="167"/>
      <c r="BU151" s="167"/>
      <c r="BV151" s="167"/>
      <c r="BW151" s="167"/>
      <c r="BX151" s="167"/>
      <c r="BY151" s="167"/>
      <c r="BZ151" s="167"/>
      <c r="CA151" s="167"/>
      <c r="CB151" s="167"/>
      <c r="CC151" s="167"/>
      <c r="CD151" s="167"/>
      <c r="CE151" s="167"/>
      <c r="CF151" s="167"/>
      <c r="CG151" s="167"/>
      <c r="CH151" s="167"/>
      <c r="CI151" s="167"/>
      <c r="CJ151" s="167"/>
      <c r="CK151" s="167"/>
      <c r="CL151" s="167"/>
      <c r="CM151" s="167"/>
      <c r="CN151" s="167"/>
      <c r="CO151" s="167"/>
      <c r="CP151" s="167"/>
      <c r="CQ151" s="167"/>
      <c r="CR151" s="167"/>
      <c r="CS151" s="167"/>
      <c r="CT151" s="167"/>
      <c r="CU151" s="167"/>
      <c r="CV151" s="167"/>
      <c r="CW151" s="167"/>
      <c r="CX151" s="167"/>
      <c r="CY151" s="167"/>
      <c r="CZ151" s="167"/>
      <c r="DA151" s="167"/>
      <c r="DB151" s="167"/>
      <c r="DC151" s="167"/>
      <c r="DD151" s="167"/>
      <c r="DE151" s="167"/>
      <c r="DF151" s="167"/>
      <c r="DG151" s="167"/>
      <c r="DH151" s="167"/>
      <c r="DI151" s="167"/>
      <c r="DJ151" s="167"/>
      <c r="DK151" s="167"/>
      <c r="DL151" s="167"/>
      <c r="DM151" s="167"/>
      <c r="DN151" s="167"/>
      <c r="DO151" s="167"/>
      <c r="DP151" s="167"/>
      <c r="DQ151" s="167"/>
      <c r="DR151" s="167"/>
      <c r="DS151" s="167"/>
    </row>
    <row r="152" spans="1:123" s="14" customFormat="1" ht="15.75">
      <c r="A152" s="164" t="s">
        <v>227</v>
      </c>
      <c r="B152" s="164"/>
      <c r="C152" s="164"/>
      <c r="D152" s="164"/>
      <c r="E152" s="164"/>
      <c r="F152" s="164"/>
      <c r="G152" s="164"/>
      <c r="H152" s="164"/>
      <c r="I152" s="167" t="s">
        <v>228</v>
      </c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4" t="s">
        <v>48</v>
      </c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  <c r="CE152" s="165"/>
      <c r="CF152" s="165"/>
      <c r="CG152" s="165"/>
      <c r="CH152" s="165"/>
      <c r="CI152" s="165"/>
      <c r="CJ152" s="165"/>
      <c r="CK152" s="165"/>
      <c r="CL152" s="165"/>
      <c r="CM152" s="165"/>
      <c r="CN152" s="165"/>
      <c r="CO152" s="165"/>
      <c r="CP152" s="165"/>
      <c r="CQ152" s="165"/>
      <c r="CR152" s="165"/>
      <c r="CS152" s="165"/>
      <c r="CT152" s="165"/>
      <c r="CU152" s="165"/>
      <c r="CV152" s="165"/>
      <c r="CW152" s="165"/>
      <c r="CX152" s="165"/>
      <c r="CY152" s="165"/>
      <c r="CZ152" s="165"/>
      <c r="DA152" s="165"/>
      <c r="DB152" s="165"/>
      <c r="DC152" s="165"/>
      <c r="DD152" s="165"/>
      <c r="DE152" s="165"/>
      <c r="DF152" s="165"/>
      <c r="DG152" s="165"/>
      <c r="DH152" s="165"/>
      <c r="DI152" s="165"/>
      <c r="DJ152" s="165"/>
      <c r="DK152" s="165"/>
      <c r="DL152" s="165"/>
      <c r="DM152" s="165"/>
      <c r="DN152" s="165"/>
      <c r="DO152" s="165"/>
      <c r="DP152" s="165"/>
      <c r="DQ152" s="165"/>
      <c r="DR152" s="165"/>
      <c r="DS152" s="165"/>
    </row>
    <row r="153" spans="1:123" s="14" customFormat="1" ht="15.75">
      <c r="A153" s="164" t="s">
        <v>229</v>
      </c>
      <c r="B153" s="164"/>
      <c r="C153" s="164"/>
      <c r="D153" s="164"/>
      <c r="E153" s="164"/>
      <c r="F153" s="164"/>
      <c r="G153" s="164"/>
      <c r="H153" s="164"/>
      <c r="I153" s="167" t="s">
        <v>230</v>
      </c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4" t="s">
        <v>48</v>
      </c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</row>
    <row r="154" spans="1:123" s="14" customFormat="1" ht="15.75">
      <c r="A154" s="164" t="s">
        <v>231</v>
      </c>
      <c r="B154" s="164"/>
      <c r="C154" s="164"/>
      <c r="D154" s="164"/>
      <c r="E154" s="164"/>
      <c r="F154" s="164"/>
      <c r="G154" s="164"/>
      <c r="H154" s="164"/>
      <c r="I154" s="167" t="s">
        <v>232</v>
      </c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4" t="s">
        <v>48</v>
      </c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  <c r="CE154" s="165"/>
      <c r="CF154" s="165"/>
      <c r="CG154" s="165"/>
      <c r="CH154" s="165"/>
      <c r="CI154" s="165"/>
      <c r="CJ154" s="165"/>
      <c r="CK154" s="165"/>
      <c r="CL154" s="165"/>
      <c r="CM154" s="165"/>
      <c r="CN154" s="165"/>
      <c r="CO154" s="165"/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165"/>
      <c r="DB154" s="165"/>
      <c r="DC154" s="165"/>
      <c r="DD154" s="165"/>
      <c r="DE154" s="165"/>
      <c r="DF154" s="165"/>
      <c r="DG154" s="165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</row>
    <row r="155" spans="1:123" s="14" customFormat="1" ht="15.75">
      <c r="A155" s="164" t="s">
        <v>233</v>
      </c>
      <c r="B155" s="164"/>
      <c r="C155" s="164"/>
      <c r="D155" s="164"/>
      <c r="E155" s="164"/>
      <c r="F155" s="164"/>
      <c r="G155" s="164"/>
      <c r="H155" s="164"/>
      <c r="I155" s="167" t="s">
        <v>52</v>
      </c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4" t="s">
        <v>48</v>
      </c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65"/>
      <c r="CF155" s="165"/>
      <c r="CG155" s="165"/>
      <c r="CH155" s="165"/>
      <c r="CI155" s="165"/>
      <c r="CJ155" s="165"/>
      <c r="CK155" s="165"/>
      <c r="CL155" s="165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5"/>
      <c r="DE155" s="165"/>
      <c r="DF155" s="165"/>
      <c r="DG155" s="165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</row>
    <row r="156" spans="1:123" s="14" customFormat="1" ht="15.75">
      <c r="A156" s="164" t="s">
        <v>234</v>
      </c>
      <c r="B156" s="164"/>
      <c r="C156" s="164"/>
      <c r="D156" s="164"/>
      <c r="E156" s="164"/>
      <c r="F156" s="164"/>
      <c r="G156" s="164"/>
      <c r="H156" s="164"/>
      <c r="I156" s="167" t="s">
        <v>57</v>
      </c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4" t="s">
        <v>62</v>
      </c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</row>
    <row r="157" spans="1:123" s="14" customFormat="1" ht="15.75">
      <c r="A157" s="164"/>
      <c r="B157" s="164"/>
      <c r="C157" s="164"/>
      <c r="D157" s="164"/>
      <c r="E157" s="164"/>
      <c r="F157" s="164"/>
      <c r="G157" s="164"/>
      <c r="H157" s="164"/>
      <c r="I157" s="167" t="s">
        <v>58</v>
      </c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5"/>
      <c r="BG157" s="165"/>
      <c r="BH157" s="165"/>
      <c r="BI157" s="165"/>
      <c r="BJ157" s="165"/>
      <c r="BK157" s="165"/>
      <c r="BL157" s="165"/>
      <c r="BM157" s="165"/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  <c r="CE157" s="165"/>
      <c r="CF157" s="165"/>
      <c r="CG157" s="165"/>
      <c r="CH157" s="165"/>
      <c r="CI157" s="165"/>
      <c r="CJ157" s="165"/>
      <c r="CK157" s="165"/>
      <c r="CL157" s="165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</row>
    <row r="158" spans="1:123" s="14" customFormat="1" ht="15.75">
      <c r="A158" s="164"/>
      <c r="B158" s="164"/>
      <c r="C158" s="164"/>
      <c r="D158" s="164"/>
      <c r="E158" s="164"/>
      <c r="F158" s="164"/>
      <c r="G158" s="164"/>
      <c r="H158" s="164"/>
      <c r="I158" s="167" t="s">
        <v>235</v>
      </c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  <c r="CE158" s="165"/>
      <c r="CF158" s="165"/>
      <c r="CG158" s="165"/>
      <c r="CH158" s="165"/>
      <c r="CI158" s="165"/>
      <c r="CJ158" s="165"/>
      <c r="CK158" s="165"/>
      <c r="CL158" s="165"/>
      <c r="CM158" s="165"/>
      <c r="CN158" s="165"/>
      <c r="CO158" s="165"/>
      <c r="CP158" s="165"/>
      <c r="CQ158" s="165"/>
      <c r="CR158" s="165"/>
      <c r="CS158" s="165"/>
      <c r="CT158" s="165"/>
      <c r="CU158" s="165"/>
      <c r="CV158" s="165"/>
      <c r="CW158" s="165"/>
      <c r="CX158" s="165"/>
      <c r="CY158" s="165"/>
      <c r="CZ158" s="165"/>
      <c r="DA158" s="165"/>
      <c r="DB158" s="165"/>
      <c r="DC158" s="165"/>
      <c r="DD158" s="165"/>
      <c r="DE158" s="165"/>
      <c r="DF158" s="165"/>
      <c r="DG158" s="165"/>
      <c r="DH158" s="165"/>
      <c r="DI158" s="165"/>
      <c r="DJ158" s="165"/>
      <c r="DK158" s="165"/>
      <c r="DL158" s="165"/>
      <c r="DM158" s="165"/>
      <c r="DN158" s="165"/>
      <c r="DO158" s="165"/>
      <c r="DP158" s="165"/>
      <c r="DQ158" s="165"/>
      <c r="DR158" s="165"/>
      <c r="DS158" s="165"/>
    </row>
    <row r="159" spans="1:123" s="14" customFormat="1" ht="15.75">
      <c r="A159" s="164" t="s">
        <v>236</v>
      </c>
      <c r="B159" s="164"/>
      <c r="C159" s="164"/>
      <c r="D159" s="164"/>
      <c r="E159" s="164"/>
      <c r="F159" s="164"/>
      <c r="G159" s="164"/>
      <c r="H159" s="164"/>
      <c r="I159" s="167" t="s">
        <v>106</v>
      </c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7"/>
      <c r="BQ159" s="167"/>
      <c r="BR159" s="167"/>
      <c r="BS159" s="167"/>
      <c r="BT159" s="167"/>
      <c r="BU159" s="167"/>
      <c r="BV159" s="167"/>
      <c r="BW159" s="167"/>
      <c r="BX159" s="167"/>
      <c r="BY159" s="167"/>
      <c r="BZ159" s="167"/>
      <c r="CA159" s="167"/>
      <c r="CB159" s="167"/>
      <c r="CC159" s="167"/>
      <c r="CD159" s="167"/>
      <c r="CE159" s="167"/>
      <c r="CF159" s="167"/>
      <c r="CG159" s="167"/>
      <c r="CH159" s="167"/>
      <c r="CI159" s="167"/>
      <c r="CJ159" s="167"/>
      <c r="CK159" s="167"/>
      <c r="CL159" s="167"/>
      <c r="CM159" s="167"/>
      <c r="CN159" s="167"/>
      <c r="CO159" s="167"/>
      <c r="CP159" s="167"/>
      <c r="CQ159" s="167"/>
      <c r="CR159" s="167"/>
      <c r="CS159" s="167"/>
      <c r="CT159" s="167"/>
      <c r="CU159" s="167"/>
      <c r="CV159" s="167"/>
      <c r="CW159" s="167"/>
      <c r="CX159" s="167"/>
      <c r="CY159" s="167"/>
      <c r="CZ159" s="167"/>
      <c r="DA159" s="167"/>
      <c r="DB159" s="167"/>
      <c r="DC159" s="167"/>
      <c r="DD159" s="167"/>
      <c r="DE159" s="167"/>
      <c r="DF159" s="167"/>
      <c r="DG159" s="167"/>
      <c r="DH159" s="167"/>
      <c r="DI159" s="167"/>
      <c r="DJ159" s="167"/>
      <c r="DK159" s="167"/>
      <c r="DL159" s="167"/>
      <c r="DM159" s="167"/>
      <c r="DN159" s="167"/>
      <c r="DO159" s="167"/>
      <c r="DP159" s="167"/>
      <c r="DQ159" s="167"/>
      <c r="DR159" s="167"/>
      <c r="DS159" s="167"/>
    </row>
    <row r="160" spans="1:123" s="14" customFormat="1" ht="15.75">
      <c r="A160" s="164"/>
      <c r="B160" s="164"/>
      <c r="C160" s="164"/>
      <c r="D160" s="164"/>
      <c r="E160" s="164"/>
      <c r="F160" s="164"/>
      <c r="G160" s="164"/>
      <c r="H160" s="164"/>
      <c r="I160" s="167" t="s">
        <v>107</v>
      </c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7"/>
      <c r="BQ160" s="167"/>
      <c r="BR160" s="167"/>
      <c r="BS160" s="167"/>
      <c r="BT160" s="167"/>
      <c r="BU160" s="167"/>
      <c r="BV160" s="167"/>
      <c r="BW160" s="167"/>
      <c r="BX160" s="167"/>
      <c r="BY160" s="167"/>
      <c r="BZ160" s="167"/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167"/>
      <c r="CO160" s="167"/>
      <c r="CP160" s="167"/>
      <c r="CQ160" s="167"/>
      <c r="CR160" s="167"/>
      <c r="CS160" s="167"/>
      <c r="CT160" s="167"/>
      <c r="CU160" s="167"/>
      <c r="CV160" s="167"/>
      <c r="CW160" s="167"/>
      <c r="CX160" s="167"/>
      <c r="CY160" s="167"/>
      <c r="CZ160" s="167"/>
      <c r="DA160" s="167"/>
      <c r="DB160" s="167"/>
      <c r="DC160" s="167"/>
      <c r="DD160" s="167"/>
      <c r="DE160" s="167"/>
      <c r="DF160" s="167"/>
      <c r="DG160" s="167"/>
      <c r="DH160" s="167"/>
      <c r="DI160" s="167"/>
      <c r="DJ160" s="167"/>
      <c r="DK160" s="167"/>
      <c r="DL160" s="167"/>
      <c r="DM160" s="167"/>
      <c r="DN160" s="167"/>
      <c r="DO160" s="167"/>
      <c r="DP160" s="167"/>
      <c r="DQ160" s="167"/>
      <c r="DR160" s="167"/>
      <c r="DS160" s="167"/>
    </row>
    <row r="161" spans="1:123" s="14" customFormat="1" ht="15.75">
      <c r="A161" s="164"/>
      <c r="B161" s="164"/>
      <c r="C161" s="164"/>
      <c r="D161" s="164"/>
      <c r="E161" s="164"/>
      <c r="F161" s="164"/>
      <c r="G161" s="164"/>
      <c r="H161" s="164"/>
      <c r="I161" s="167" t="s">
        <v>237</v>
      </c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7"/>
      <c r="BQ161" s="167"/>
      <c r="BR161" s="167"/>
      <c r="BS161" s="167"/>
      <c r="BT161" s="167"/>
      <c r="BU161" s="167"/>
      <c r="BV161" s="167"/>
      <c r="BW161" s="167"/>
      <c r="BX161" s="167"/>
      <c r="BY161" s="167"/>
      <c r="BZ161" s="167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167"/>
      <c r="CO161" s="167"/>
      <c r="CP161" s="167"/>
      <c r="CQ161" s="167"/>
      <c r="CR161" s="167"/>
      <c r="CS161" s="167"/>
      <c r="CT161" s="167"/>
      <c r="CU161" s="167"/>
      <c r="CV161" s="167"/>
      <c r="CW161" s="167"/>
      <c r="CX161" s="167"/>
      <c r="CY161" s="167"/>
      <c r="CZ161" s="167"/>
      <c r="DA161" s="167"/>
      <c r="DB161" s="167"/>
      <c r="DC161" s="167"/>
      <c r="DD161" s="167"/>
      <c r="DE161" s="167"/>
      <c r="DF161" s="167"/>
      <c r="DG161" s="167"/>
      <c r="DH161" s="167"/>
      <c r="DI161" s="167"/>
      <c r="DJ161" s="167"/>
      <c r="DK161" s="167"/>
      <c r="DL161" s="167"/>
      <c r="DM161" s="167"/>
      <c r="DN161" s="167"/>
      <c r="DO161" s="167"/>
      <c r="DP161" s="167"/>
      <c r="DQ161" s="167"/>
      <c r="DR161" s="167"/>
      <c r="DS161" s="167"/>
    </row>
    <row r="162" spans="1:123" s="14" customFormat="1" ht="15.75">
      <c r="A162" s="164"/>
      <c r="B162" s="164"/>
      <c r="C162" s="164"/>
      <c r="D162" s="164"/>
      <c r="E162" s="164"/>
      <c r="F162" s="164"/>
      <c r="G162" s="164"/>
      <c r="H162" s="164"/>
      <c r="I162" s="167" t="s">
        <v>238</v>
      </c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167"/>
      <c r="CO162" s="167"/>
      <c r="CP162" s="167"/>
      <c r="CQ162" s="167"/>
      <c r="CR162" s="167"/>
      <c r="CS162" s="167"/>
      <c r="CT162" s="167"/>
      <c r="CU162" s="167"/>
      <c r="CV162" s="167"/>
      <c r="CW162" s="167"/>
      <c r="CX162" s="167"/>
      <c r="CY162" s="167"/>
      <c r="CZ162" s="167"/>
      <c r="DA162" s="167"/>
      <c r="DB162" s="167"/>
      <c r="DC162" s="167"/>
      <c r="DD162" s="167"/>
      <c r="DE162" s="167"/>
      <c r="DF162" s="167"/>
      <c r="DG162" s="167"/>
      <c r="DH162" s="167"/>
      <c r="DI162" s="167"/>
      <c r="DJ162" s="167"/>
      <c r="DK162" s="167"/>
      <c r="DL162" s="167"/>
      <c r="DM162" s="167"/>
      <c r="DN162" s="167"/>
      <c r="DO162" s="167"/>
      <c r="DP162" s="167"/>
      <c r="DQ162" s="167"/>
      <c r="DR162" s="167"/>
      <c r="DS162" s="167"/>
    </row>
    <row r="163" spans="1:123" s="14" customFormat="1" ht="15.75">
      <c r="A163" s="164"/>
      <c r="B163" s="164"/>
      <c r="C163" s="164"/>
      <c r="D163" s="164"/>
      <c r="E163" s="164"/>
      <c r="F163" s="164"/>
      <c r="G163" s="164"/>
      <c r="H163" s="164"/>
      <c r="I163" s="167" t="s">
        <v>239</v>
      </c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7"/>
      <c r="BQ163" s="167"/>
      <c r="BR163" s="167"/>
      <c r="BS163" s="167"/>
      <c r="BT163" s="167"/>
      <c r="BU163" s="167"/>
      <c r="BV163" s="167"/>
      <c r="BW163" s="167"/>
      <c r="BX163" s="167"/>
      <c r="BY163" s="167"/>
      <c r="BZ163" s="167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167"/>
      <c r="CO163" s="167"/>
      <c r="CP163" s="167"/>
      <c r="CQ163" s="167"/>
      <c r="CR163" s="167"/>
      <c r="CS163" s="167"/>
      <c r="CT163" s="167"/>
      <c r="CU163" s="167"/>
      <c r="CV163" s="167"/>
      <c r="CW163" s="167"/>
      <c r="CX163" s="167"/>
      <c r="CY163" s="167"/>
      <c r="CZ163" s="167"/>
      <c r="DA163" s="167"/>
      <c r="DB163" s="167"/>
      <c r="DC163" s="167"/>
      <c r="DD163" s="167"/>
      <c r="DE163" s="167"/>
      <c r="DF163" s="167"/>
      <c r="DG163" s="167"/>
      <c r="DH163" s="167"/>
      <c r="DI163" s="167"/>
      <c r="DJ163" s="167"/>
      <c r="DK163" s="167"/>
      <c r="DL163" s="167"/>
      <c r="DM163" s="167"/>
      <c r="DN163" s="167"/>
      <c r="DO163" s="167"/>
      <c r="DP163" s="167"/>
      <c r="DQ163" s="167"/>
      <c r="DR163" s="167"/>
      <c r="DS163" s="167"/>
    </row>
    <row r="164" spans="1:18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="2" customFormat="1" ht="11.25">
      <c r="A165" s="11" t="s">
        <v>319</v>
      </c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9" customFormat="1" ht="18.75">
      <c r="A5" s="36" t="s">
        <v>241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</row>
    <row r="7" spans="1:123" ht="15.75">
      <c r="A7" s="175" t="s">
        <v>27</v>
      </c>
      <c r="B7" s="176"/>
      <c r="C7" s="176"/>
      <c r="D7" s="176"/>
      <c r="E7" s="176"/>
      <c r="F7" s="176"/>
      <c r="G7" s="176"/>
      <c r="H7" s="177"/>
      <c r="I7" s="175" t="s">
        <v>29</v>
      </c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7"/>
      <c r="AP7" s="175" t="s">
        <v>30</v>
      </c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7"/>
      <c r="BF7" s="175" t="s">
        <v>32</v>
      </c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7"/>
      <c r="CB7" s="175" t="s">
        <v>38</v>
      </c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7"/>
      <c r="CX7" s="175" t="s">
        <v>35</v>
      </c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7"/>
    </row>
    <row r="8" spans="1:123" ht="15.75">
      <c r="A8" s="172" t="s">
        <v>28</v>
      </c>
      <c r="B8" s="173"/>
      <c r="C8" s="173"/>
      <c r="D8" s="173"/>
      <c r="E8" s="173"/>
      <c r="F8" s="173"/>
      <c r="G8" s="173"/>
      <c r="H8" s="174"/>
      <c r="I8" s="172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4"/>
      <c r="AP8" s="172" t="s">
        <v>31</v>
      </c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4"/>
      <c r="BF8" s="172" t="s">
        <v>33</v>
      </c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4"/>
      <c r="CB8" s="172" t="s">
        <v>39</v>
      </c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4"/>
      <c r="CX8" s="172" t="s">
        <v>36</v>
      </c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4"/>
    </row>
    <row r="9" spans="1:123" ht="15.75" customHeight="1">
      <c r="A9" s="169"/>
      <c r="B9" s="170"/>
      <c r="C9" s="170"/>
      <c r="D9" s="170"/>
      <c r="E9" s="170"/>
      <c r="F9" s="170"/>
      <c r="G9" s="170"/>
      <c r="H9" s="171"/>
      <c r="I9" s="169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1"/>
      <c r="AP9" s="169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69" t="s">
        <v>34</v>
      </c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1"/>
      <c r="CB9" s="169" t="s">
        <v>148</v>
      </c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1"/>
      <c r="CX9" s="169" t="s">
        <v>37</v>
      </c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1"/>
    </row>
    <row r="10" spans="1:123" s="14" customFormat="1" ht="15.75">
      <c r="A10" s="163" t="s">
        <v>40</v>
      </c>
      <c r="B10" s="163"/>
      <c r="C10" s="163"/>
      <c r="D10" s="163"/>
      <c r="E10" s="163"/>
      <c r="F10" s="163"/>
      <c r="G10" s="163"/>
      <c r="H10" s="163"/>
      <c r="I10" s="168" t="s">
        <v>242</v>
      </c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3" t="s">
        <v>67</v>
      </c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</row>
    <row r="11" spans="1:123" s="14" customFormat="1" ht="15.75">
      <c r="A11" s="164" t="s">
        <v>53</v>
      </c>
      <c r="B11" s="164"/>
      <c r="C11" s="164"/>
      <c r="D11" s="164"/>
      <c r="E11" s="164"/>
      <c r="F11" s="164"/>
      <c r="G11" s="164"/>
      <c r="H11" s="164"/>
      <c r="I11" s="167" t="s">
        <v>243</v>
      </c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4" t="s">
        <v>67</v>
      </c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</row>
    <row r="12" spans="1:123" s="14" customFormat="1" ht="15.75">
      <c r="A12" s="164"/>
      <c r="B12" s="164"/>
      <c r="C12" s="164"/>
      <c r="D12" s="164"/>
      <c r="E12" s="164"/>
      <c r="F12" s="164"/>
      <c r="G12" s="164"/>
      <c r="H12" s="164"/>
      <c r="I12" s="167" t="s">
        <v>244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</row>
    <row r="13" spans="1:123" ht="15.75">
      <c r="A13" s="164"/>
      <c r="B13" s="164"/>
      <c r="C13" s="164"/>
      <c r="D13" s="164"/>
      <c r="E13" s="164"/>
      <c r="F13" s="164"/>
      <c r="G13" s="164"/>
      <c r="H13" s="164"/>
      <c r="I13" s="167" t="s">
        <v>245</v>
      </c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</row>
    <row r="14" spans="1:123" ht="15.75">
      <c r="A14" s="164"/>
      <c r="B14" s="164"/>
      <c r="C14" s="164"/>
      <c r="D14" s="164"/>
      <c r="E14" s="164"/>
      <c r="F14" s="164"/>
      <c r="G14" s="164"/>
      <c r="H14" s="164"/>
      <c r="I14" s="167" t="s">
        <v>246</v>
      </c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</row>
    <row r="15" spans="1:123" ht="15.75">
      <c r="A15" s="164"/>
      <c r="B15" s="164"/>
      <c r="C15" s="164"/>
      <c r="D15" s="164"/>
      <c r="E15" s="164"/>
      <c r="F15" s="164"/>
      <c r="G15" s="164"/>
      <c r="H15" s="164"/>
      <c r="I15" s="167" t="s">
        <v>247</v>
      </c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</row>
    <row r="16" spans="1:123" ht="15.75">
      <c r="A16" s="164" t="s">
        <v>63</v>
      </c>
      <c r="B16" s="164"/>
      <c r="C16" s="164"/>
      <c r="D16" s="164"/>
      <c r="E16" s="164"/>
      <c r="F16" s="164"/>
      <c r="G16" s="164"/>
      <c r="H16" s="164"/>
      <c r="I16" s="167" t="s">
        <v>248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4" t="s">
        <v>249</v>
      </c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</row>
    <row r="17" spans="1:123" ht="15.75">
      <c r="A17" s="164" t="s">
        <v>89</v>
      </c>
      <c r="B17" s="164"/>
      <c r="C17" s="164"/>
      <c r="D17" s="164"/>
      <c r="E17" s="164"/>
      <c r="F17" s="164"/>
      <c r="G17" s="164"/>
      <c r="H17" s="164"/>
      <c r="I17" s="167" t="s">
        <v>250</v>
      </c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4" t="s">
        <v>249</v>
      </c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</row>
    <row r="18" spans="1:123" ht="15.75">
      <c r="A18" s="164"/>
      <c r="B18" s="164"/>
      <c r="C18" s="164"/>
      <c r="D18" s="164"/>
      <c r="E18" s="164"/>
      <c r="F18" s="164"/>
      <c r="G18" s="164"/>
      <c r="H18" s="164"/>
      <c r="I18" s="167" t="s">
        <v>251</v>
      </c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</row>
    <row r="19" spans="1:123" ht="15.75">
      <c r="A19" s="164" t="s">
        <v>112</v>
      </c>
      <c r="B19" s="164"/>
      <c r="C19" s="164"/>
      <c r="D19" s="164"/>
      <c r="E19" s="164"/>
      <c r="F19" s="164"/>
      <c r="G19" s="164"/>
      <c r="H19" s="164"/>
      <c r="I19" s="167" t="s">
        <v>252</v>
      </c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4" t="s">
        <v>254</v>
      </c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</row>
    <row r="20" spans="1:123" ht="15.75">
      <c r="A20" s="164"/>
      <c r="B20" s="164"/>
      <c r="C20" s="164"/>
      <c r="D20" s="164"/>
      <c r="E20" s="164"/>
      <c r="F20" s="164"/>
      <c r="G20" s="164"/>
      <c r="H20" s="164"/>
      <c r="I20" s="167" t="s">
        <v>253</v>
      </c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</row>
    <row r="21" spans="1:123" ht="15.75">
      <c r="A21" s="164" t="s">
        <v>223</v>
      </c>
      <c r="B21" s="164"/>
      <c r="C21" s="164"/>
      <c r="D21" s="164"/>
      <c r="E21" s="164"/>
      <c r="F21" s="164"/>
      <c r="G21" s="164"/>
      <c r="H21" s="164"/>
      <c r="I21" s="167" t="s">
        <v>255</v>
      </c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4" t="s">
        <v>254</v>
      </c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</row>
    <row r="22" spans="1:123" ht="15.75">
      <c r="A22" s="164" t="s">
        <v>227</v>
      </c>
      <c r="B22" s="164"/>
      <c r="C22" s="164"/>
      <c r="D22" s="164"/>
      <c r="E22" s="164"/>
      <c r="F22" s="164"/>
      <c r="G22" s="164"/>
      <c r="H22" s="164"/>
      <c r="I22" s="167" t="s">
        <v>256</v>
      </c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4" t="s">
        <v>257</v>
      </c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</row>
    <row r="23" spans="1:123" ht="15.75">
      <c r="A23" s="164" t="s">
        <v>258</v>
      </c>
      <c r="B23" s="164"/>
      <c r="C23" s="164"/>
      <c r="D23" s="164"/>
      <c r="E23" s="164"/>
      <c r="F23" s="164"/>
      <c r="G23" s="164"/>
      <c r="H23" s="164"/>
      <c r="I23" s="167" t="s">
        <v>259</v>
      </c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4" t="s">
        <v>257</v>
      </c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</row>
    <row r="24" spans="1:123" ht="15.75">
      <c r="A24" s="164" t="s">
        <v>260</v>
      </c>
      <c r="B24" s="164"/>
      <c r="C24" s="164"/>
      <c r="D24" s="164"/>
      <c r="E24" s="164"/>
      <c r="F24" s="164"/>
      <c r="G24" s="164"/>
      <c r="H24" s="164"/>
      <c r="I24" s="167" t="s">
        <v>261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4" t="s">
        <v>257</v>
      </c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</row>
    <row r="25" spans="1:123" ht="15.75">
      <c r="A25" s="164" t="s">
        <v>262</v>
      </c>
      <c r="B25" s="164"/>
      <c r="C25" s="164"/>
      <c r="D25" s="164"/>
      <c r="E25" s="164"/>
      <c r="F25" s="164"/>
      <c r="G25" s="164"/>
      <c r="H25" s="164"/>
      <c r="I25" s="167" t="s">
        <v>263</v>
      </c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4" t="s">
        <v>257</v>
      </c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</row>
    <row r="26" spans="1:123" ht="15.75">
      <c r="A26" s="164"/>
      <c r="B26" s="164"/>
      <c r="C26" s="164"/>
      <c r="D26" s="164"/>
      <c r="E26" s="164"/>
      <c r="F26" s="164"/>
      <c r="G26" s="164"/>
      <c r="H26" s="164"/>
      <c r="I26" s="167" t="s">
        <v>264</v>
      </c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</row>
    <row r="27" spans="1:123" ht="15.75">
      <c r="A27" s="164" t="s">
        <v>229</v>
      </c>
      <c r="B27" s="164"/>
      <c r="C27" s="164"/>
      <c r="D27" s="164"/>
      <c r="E27" s="164"/>
      <c r="F27" s="164"/>
      <c r="G27" s="164"/>
      <c r="H27" s="164"/>
      <c r="I27" s="167" t="s">
        <v>265</v>
      </c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</row>
    <row r="28" spans="1:123" ht="15.75">
      <c r="A28" s="164" t="s">
        <v>266</v>
      </c>
      <c r="B28" s="164"/>
      <c r="C28" s="164"/>
      <c r="D28" s="164"/>
      <c r="E28" s="164"/>
      <c r="F28" s="164"/>
      <c r="G28" s="164"/>
      <c r="H28" s="164"/>
      <c r="I28" s="167" t="s">
        <v>267</v>
      </c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4" t="s">
        <v>257</v>
      </c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</row>
    <row r="29" spans="1:123" ht="15.75">
      <c r="A29" s="164"/>
      <c r="B29" s="164"/>
      <c r="C29" s="164"/>
      <c r="D29" s="164"/>
      <c r="E29" s="164"/>
      <c r="F29" s="164"/>
      <c r="G29" s="164"/>
      <c r="H29" s="164"/>
      <c r="I29" s="167" t="s">
        <v>268</v>
      </c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4" t="s">
        <v>270</v>
      </c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</row>
    <row r="30" spans="1:123" ht="15.75">
      <c r="A30" s="164"/>
      <c r="B30" s="164"/>
      <c r="C30" s="164"/>
      <c r="D30" s="164"/>
      <c r="E30" s="164"/>
      <c r="F30" s="164"/>
      <c r="G30" s="164"/>
      <c r="H30" s="164"/>
      <c r="I30" s="167" t="s">
        <v>269</v>
      </c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</row>
    <row r="31" spans="1:123" ht="15.75">
      <c r="A31" s="164" t="s">
        <v>271</v>
      </c>
      <c r="B31" s="164"/>
      <c r="C31" s="164"/>
      <c r="D31" s="164"/>
      <c r="E31" s="164"/>
      <c r="F31" s="164"/>
      <c r="G31" s="164"/>
      <c r="H31" s="164"/>
      <c r="I31" s="167" t="s">
        <v>272</v>
      </c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4" t="s">
        <v>257</v>
      </c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</row>
    <row r="32" spans="1:123" ht="15.75">
      <c r="A32" s="164"/>
      <c r="B32" s="164"/>
      <c r="C32" s="164"/>
      <c r="D32" s="164"/>
      <c r="E32" s="164"/>
      <c r="F32" s="164"/>
      <c r="G32" s="164"/>
      <c r="H32" s="164"/>
      <c r="I32" s="167" t="s">
        <v>268</v>
      </c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4" t="s">
        <v>274</v>
      </c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</row>
    <row r="33" spans="1:123" ht="15.75">
      <c r="A33" s="164"/>
      <c r="B33" s="164"/>
      <c r="C33" s="164"/>
      <c r="D33" s="164"/>
      <c r="E33" s="164"/>
      <c r="F33" s="164"/>
      <c r="G33" s="164"/>
      <c r="H33" s="164"/>
      <c r="I33" s="167" t="s">
        <v>273</v>
      </c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</row>
    <row r="34" spans="1:123" ht="15.75">
      <c r="A34" s="164"/>
      <c r="B34" s="164"/>
      <c r="C34" s="164"/>
      <c r="D34" s="164"/>
      <c r="E34" s="164"/>
      <c r="F34" s="164"/>
      <c r="G34" s="164"/>
      <c r="H34" s="164"/>
      <c r="I34" s="167" t="s">
        <v>275</v>
      </c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</row>
    <row r="35" spans="1:123" ht="15.75">
      <c r="A35" s="164"/>
      <c r="B35" s="164"/>
      <c r="C35" s="164"/>
      <c r="D35" s="164"/>
      <c r="E35" s="164"/>
      <c r="F35" s="164"/>
      <c r="G35" s="164"/>
      <c r="H35" s="164"/>
      <c r="I35" s="167" t="s">
        <v>276</v>
      </c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</row>
    <row r="36" spans="1:123" ht="15.75">
      <c r="A36" s="164"/>
      <c r="B36" s="164"/>
      <c r="C36" s="164"/>
      <c r="D36" s="164"/>
      <c r="E36" s="164"/>
      <c r="F36" s="164"/>
      <c r="G36" s="164"/>
      <c r="H36" s="164"/>
      <c r="I36" s="167" t="s">
        <v>277</v>
      </c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</row>
    <row r="37" spans="1:123" ht="15.75">
      <c r="A37" s="164" t="s">
        <v>231</v>
      </c>
      <c r="B37" s="164"/>
      <c r="C37" s="164"/>
      <c r="D37" s="164"/>
      <c r="E37" s="164"/>
      <c r="F37" s="164"/>
      <c r="G37" s="164"/>
      <c r="H37" s="164"/>
      <c r="I37" s="167" t="s">
        <v>278</v>
      </c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4" t="s">
        <v>257</v>
      </c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</row>
    <row r="38" spans="1:123" ht="15.75">
      <c r="A38" s="164" t="s">
        <v>233</v>
      </c>
      <c r="B38" s="164"/>
      <c r="C38" s="164"/>
      <c r="D38" s="164"/>
      <c r="E38" s="164"/>
      <c r="F38" s="164"/>
      <c r="G38" s="164"/>
      <c r="H38" s="164"/>
      <c r="I38" s="167" t="s">
        <v>113</v>
      </c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</row>
    <row r="39" spans="1:123" ht="15.75">
      <c r="A39" s="164"/>
      <c r="B39" s="164"/>
      <c r="C39" s="164"/>
      <c r="D39" s="164"/>
      <c r="E39" s="164"/>
      <c r="F39" s="164"/>
      <c r="G39" s="164"/>
      <c r="H39" s="164"/>
      <c r="I39" s="167" t="s">
        <v>279</v>
      </c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</row>
    <row r="40" spans="1:123" ht="15.75">
      <c r="A40" s="164"/>
      <c r="B40" s="164"/>
      <c r="C40" s="164"/>
      <c r="D40" s="164"/>
      <c r="E40" s="164"/>
      <c r="F40" s="164"/>
      <c r="G40" s="164"/>
      <c r="H40" s="164"/>
      <c r="I40" s="167" t="s">
        <v>114</v>
      </c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</row>
    <row r="41" spans="1:123" ht="15.75">
      <c r="A41" s="164" t="s">
        <v>280</v>
      </c>
      <c r="B41" s="164"/>
      <c r="C41" s="164"/>
      <c r="D41" s="164"/>
      <c r="E41" s="164"/>
      <c r="F41" s="164"/>
      <c r="G41" s="164"/>
      <c r="H41" s="164"/>
      <c r="I41" s="167" t="s">
        <v>281</v>
      </c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4" t="s">
        <v>118</v>
      </c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</row>
    <row r="42" spans="1:123" ht="15.75">
      <c r="A42" s="164"/>
      <c r="B42" s="164"/>
      <c r="C42" s="164"/>
      <c r="D42" s="164"/>
      <c r="E42" s="164"/>
      <c r="F42" s="164"/>
      <c r="G42" s="164"/>
      <c r="H42" s="164"/>
      <c r="I42" s="167" t="s">
        <v>117</v>
      </c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</row>
    <row r="43" spans="1:123" ht="15.75">
      <c r="A43" s="164" t="s">
        <v>282</v>
      </c>
      <c r="B43" s="164"/>
      <c r="C43" s="164"/>
      <c r="D43" s="164"/>
      <c r="E43" s="164"/>
      <c r="F43" s="164"/>
      <c r="G43" s="164"/>
      <c r="H43" s="164"/>
      <c r="I43" s="167" t="s">
        <v>283</v>
      </c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4" t="s">
        <v>48</v>
      </c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</row>
    <row r="44" spans="1:123" ht="15.75">
      <c r="A44" s="164"/>
      <c r="B44" s="164"/>
      <c r="C44" s="164"/>
      <c r="D44" s="164"/>
      <c r="E44" s="164"/>
      <c r="F44" s="164"/>
      <c r="G44" s="164"/>
      <c r="H44" s="164"/>
      <c r="I44" s="167" t="s">
        <v>121</v>
      </c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4" t="s">
        <v>122</v>
      </c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</row>
    <row r="45" spans="1:123" ht="15.75">
      <c r="A45" s="164" t="s">
        <v>284</v>
      </c>
      <c r="B45" s="164"/>
      <c r="C45" s="164"/>
      <c r="D45" s="164"/>
      <c r="E45" s="164"/>
      <c r="F45" s="164"/>
      <c r="G45" s="164"/>
      <c r="H45" s="164"/>
      <c r="I45" s="167" t="s">
        <v>285</v>
      </c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</row>
    <row r="46" spans="1:123" ht="15.75">
      <c r="A46" s="164"/>
      <c r="B46" s="164"/>
      <c r="C46" s="164"/>
      <c r="D46" s="164"/>
      <c r="E46" s="164"/>
      <c r="F46" s="164"/>
      <c r="G46" s="164"/>
      <c r="H46" s="164"/>
      <c r="I46" s="167" t="s">
        <v>125</v>
      </c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</row>
    <row r="47" spans="1:123" ht="15.75">
      <c r="A47" s="164"/>
      <c r="B47" s="164"/>
      <c r="C47" s="164"/>
      <c r="D47" s="164"/>
      <c r="E47" s="164"/>
      <c r="F47" s="164"/>
      <c r="G47" s="164"/>
      <c r="H47" s="164"/>
      <c r="I47" s="167" t="s">
        <v>126</v>
      </c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</row>
    <row r="48" spans="1:123" ht="15.75">
      <c r="A48" s="164" t="s">
        <v>234</v>
      </c>
      <c r="B48" s="164"/>
      <c r="C48" s="164"/>
      <c r="D48" s="164"/>
      <c r="E48" s="164"/>
      <c r="F48" s="164"/>
      <c r="G48" s="164"/>
      <c r="H48" s="164"/>
      <c r="I48" s="167" t="s">
        <v>286</v>
      </c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4" t="s">
        <v>257</v>
      </c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</row>
    <row r="49" spans="1:123" ht="15.75">
      <c r="A49" s="164" t="s">
        <v>287</v>
      </c>
      <c r="B49" s="164"/>
      <c r="C49" s="164"/>
      <c r="D49" s="164"/>
      <c r="E49" s="164"/>
      <c r="F49" s="164"/>
      <c r="G49" s="164"/>
      <c r="H49" s="164"/>
      <c r="I49" s="167" t="s">
        <v>288</v>
      </c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4" t="s">
        <v>257</v>
      </c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</row>
    <row r="50" spans="1:123" ht="15.75">
      <c r="A50" s="164" t="s">
        <v>289</v>
      </c>
      <c r="B50" s="164"/>
      <c r="C50" s="164"/>
      <c r="D50" s="164"/>
      <c r="E50" s="164"/>
      <c r="F50" s="164"/>
      <c r="G50" s="164"/>
      <c r="H50" s="164"/>
      <c r="I50" s="167" t="s">
        <v>290</v>
      </c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4" t="s">
        <v>257</v>
      </c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</row>
    <row r="51" spans="1:123" ht="15.75">
      <c r="A51" s="164" t="s">
        <v>291</v>
      </c>
      <c r="B51" s="164"/>
      <c r="C51" s="164"/>
      <c r="D51" s="164"/>
      <c r="E51" s="164"/>
      <c r="F51" s="164"/>
      <c r="G51" s="164"/>
      <c r="H51" s="164"/>
      <c r="I51" s="167" t="s">
        <v>292</v>
      </c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4" t="s">
        <v>257</v>
      </c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</row>
    <row r="52" spans="1:123" ht="15.75">
      <c r="A52" s="164"/>
      <c r="B52" s="164"/>
      <c r="C52" s="164"/>
      <c r="D52" s="164"/>
      <c r="E52" s="164"/>
      <c r="F52" s="164"/>
      <c r="G52" s="164"/>
      <c r="H52" s="164"/>
      <c r="I52" s="167" t="s">
        <v>264</v>
      </c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</row>
    <row r="53" spans="1:123" ht="15.75">
      <c r="A53" s="164" t="s">
        <v>236</v>
      </c>
      <c r="B53" s="164"/>
      <c r="C53" s="164"/>
      <c r="D53" s="164"/>
      <c r="E53" s="164"/>
      <c r="F53" s="164"/>
      <c r="G53" s="164"/>
      <c r="H53" s="164"/>
      <c r="I53" s="167" t="s">
        <v>293</v>
      </c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</row>
    <row r="54" spans="1:123" ht="15.75">
      <c r="A54" s="164"/>
      <c r="B54" s="164"/>
      <c r="C54" s="164"/>
      <c r="D54" s="164"/>
      <c r="E54" s="164"/>
      <c r="F54" s="164"/>
      <c r="G54" s="164"/>
      <c r="H54" s="164"/>
      <c r="I54" s="167" t="s">
        <v>294</v>
      </c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</row>
    <row r="55" spans="1:123" ht="15.75">
      <c r="A55" s="164" t="s">
        <v>295</v>
      </c>
      <c r="B55" s="164"/>
      <c r="C55" s="164"/>
      <c r="D55" s="164"/>
      <c r="E55" s="164"/>
      <c r="F55" s="164"/>
      <c r="G55" s="164"/>
      <c r="H55" s="164"/>
      <c r="I55" s="167" t="s">
        <v>296</v>
      </c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4" t="s">
        <v>257</v>
      </c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</row>
    <row r="56" spans="1:123" ht="15.75">
      <c r="A56" s="164" t="s">
        <v>297</v>
      </c>
      <c r="B56" s="164"/>
      <c r="C56" s="164"/>
      <c r="D56" s="164"/>
      <c r="E56" s="164"/>
      <c r="F56" s="164"/>
      <c r="G56" s="164"/>
      <c r="H56" s="164"/>
      <c r="I56" s="167" t="s">
        <v>298</v>
      </c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4" t="s">
        <v>257</v>
      </c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</row>
    <row r="57" spans="1:123" ht="15.75">
      <c r="A57" s="164"/>
      <c r="B57" s="164"/>
      <c r="C57" s="164"/>
      <c r="D57" s="164"/>
      <c r="E57" s="164"/>
      <c r="F57" s="164"/>
      <c r="G57" s="164"/>
      <c r="H57" s="164"/>
      <c r="I57" s="167" t="s">
        <v>251</v>
      </c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</row>
    <row r="58" spans="1:123" ht="15.75">
      <c r="A58" s="164" t="s">
        <v>299</v>
      </c>
      <c r="B58" s="164"/>
      <c r="C58" s="164"/>
      <c r="D58" s="164"/>
      <c r="E58" s="164"/>
      <c r="F58" s="164"/>
      <c r="G58" s="164"/>
      <c r="H58" s="164"/>
      <c r="I58" s="167" t="s">
        <v>300</v>
      </c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</row>
    <row r="59" spans="1:123" ht="15.75">
      <c r="A59" s="164"/>
      <c r="B59" s="164"/>
      <c r="C59" s="164"/>
      <c r="D59" s="164"/>
      <c r="E59" s="164"/>
      <c r="F59" s="164"/>
      <c r="G59" s="164"/>
      <c r="H59" s="164"/>
      <c r="I59" s="167" t="s">
        <v>301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</row>
    <row r="60" spans="1:123" ht="15.75">
      <c r="A60" s="164" t="s">
        <v>302</v>
      </c>
      <c r="B60" s="164"/>
      <c r="C60" s="164"/>
      <c r="D60" s="164"/>
      <c r="E60" s="164"/>
      <c r="F60" s="164"/>
      <c r="G60" s="164"/>
      <c r="H60" s="164"/>
      <c r="I60" s="167" t="s">
        <v>288</v>
      </c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4" t="s">
        <v>257</v>
      </c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</row>
    <row r="61" spans="1:123" ht="15.75">
      <c r="A61" s="164" t="s">
        <v>303</v>
      </c>
      <c r="B61" s="164"/>
      <c r="C61" s="164"/>
      <c r="D61" s="164"/>
      <c r="E61" s="164"/>
      <c r="F61" s="164"/>
      <c r="G61" s="164"/>
      <c r="H61" s="164"/>
      <c r="I61" s="167" t="s">
        <v>290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4" t="s">
        <v>257</v>
      </c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</row>
    <row r="62" spans="1:123" ht="15.75">
      <c r="A62" s="164" t="s">
        <v>304</v>
      </c>
      <c r="B62" s="164"/>
      <c r="C62" s="164"/>
      <c r="D62" s="164"/>
      <c r="E62" s="164"/>
      <c r="F62" s="164"/>
      <c r="G62" s="164"/>
      <c r="H62" s="164"/>
      <c r="I62" s="167" t="s">
        <v>292</v>
      </c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4" t="s">
        <v>257</v>
      </c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</row>
    <row r="63" spans="1:123" ht="15.75">
      <c r="A63" s="164"/>
      <c r="B63" s="164"/>
      <c r="C63" s="164"/>
      <c r="D63" s="164"/>
      <c r="E63" s="164"/>
      <c r="F63" s="164"/>
      <c r="G63" s="164"/>
      <c r="H63" s="164"/>
      <c r="I63" s="167" t="s">
        <v>264</v>
      </c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</row>
    <row r="64" spans="1:123" ht="15.75">
      <c r="A64" s="164" t="s">
        <v>305</v>
      </c>
      <c r="B64" s="164"/>
      <c r="C64" s="164"/>
      <c r="D64" s="164"/>
      <c r="E64" s="164"/>
      <c r="F64" s="164"/>
      <c r="G64" s="164"/>
      <c r="H64" s="164"/>
      <c r="I64" s="167" t="s">
        <v>306</v>
      </c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</row>
    <row r="65" spans="1:123" ht="15.75">
      <c r="A65" s="164"/>
      <c r="B65" s="164"/>
      <c r="C65" s="164"/>
      <c r="D65" s="164"/>
      <c r="E65" s="164"/>
      <c r="F65" s="164"/>
      <c r="G65" s="164"/>
      <c r="H65" s="164"/>
      <c r="I65" s="167" t="s">
        <v>307</v>
      </c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</row>
    <row r="66" spans="1:123" ht="15.75">
      <c r="A66" s="164"/>
      <c r="B66" s="164"/>
      <c r="C66" s="164"/>
      <c r="D66" s="164"/>
      <c r="E66" s="164"/>
      <c r="F66" s="164"/>
      <c r="G66" s="164"/>
      <c r="H66" s="164"/>
      <c r="I66" s="167" t="s">
        <v>301</v>
      </c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</row>
    <row r="67" spans="1:123" ht="15.75">
      <c r="A67" s="164" t="s">
        <v>308</v>
      </c>
      <c r="B67" s="164"/>
      <c r="C67" s="164"/>
      <c r="D67" s="164"/>
      <c r="E67" s="164"/>
      <c r="F67" s="164"/>
      <c r="G67" s="164"/>
      <c r="H67" s="164"/>
      <c r="I67" s="167" t="s">
        <v>288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4" t="s">
        <v>257</v>
      </c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</row>
    <row r="68" spans="1:123" ht="15.75">
      <c r="A68" s="164" t="s">
        <v>309</v>
      </c>
      <c r="B68" s="164"/>
      <c r="C68" s="164"/>
      <c r="D68" s="164"/>
      <c r="E68" s="164"/>
      <c r="F68" s="164"/>
      <c r="G68" s="164"/>
      <c r="H68" s="164"/>
      <c r="I68" s="167" t="s">
        <v>290</v>
      </c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4" t="s">
        <v>257</v>
      </c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</row>
    <row r="69" spans="1:123" ht="15.75">
      <c r="A69" s="164" t="s">
        <v>310</v>
      </c>
      <c r="B69" s="164"/>
      <c r="C69" s="164"/>
      <c r="D69" s="164"/>
      <c r="E69" s="164"/>
      <c r="F69" s="164"/>
      <c r="G69" s="164"/>
      <c r="H69" s="164"/>
      <c r="I69" s="167" t="s">
        <v>292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4" t="s">
        <v>257</v>
      </c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</row>
    <row r="70" spans="1:123" ht="15.75">
      <c r="A70" s="164"/>
      <c r="B70" s="164"/>
      <c r="C70" s="164"/>
      <c r="D70" s="164"/>
      <c r="E70" s="164"/>
      <c r="F70" s="164"/>
      <c r="G70" s="164"/>
      <c r="H70" s="164"/>
      <c r="I70" s="167" t="s">
        <v>264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</row>
    <row r="71" spans="1:123" ht="15.75">
      <c r="A71" s="164" t="s">
        <v>311</v>
      </c>
      <c r="B71" s="164"/>
      <c r="C71" s="164"/>
      <c r="D71" s="164"/>
      <c r="E71" s="164"/>
      <c r="F71" s="164"/>
      <c r="G71" s="164"/>
      <c r="H71" s="164"/>
      <c r="I71" s="167" t="s">
        <v>52</v>
      </c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4" t="s">
        <v>257</v>
      </c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</row>
    <row r="72" spans="1:123" ht="15.75">
      <c r="A72" s="164" t="s">
        <v>312</v>
      </c>
      <c r="B72" s="164"/>
      <c r="C72" s="164"/>
      <c r="D72" s="164"/>
      <c r="E72" s="164"/>
      <c r="F72" s="164"/>
      <c r="G72" s="164"/>
      <c r="H72" s="164"/>
      <c r="I72" s="167" t="s">
        <v>57</v>
      </c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4" t="s">
        <v>62</v>
      </c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  <c r="DK72" s="165"/>
      <c r="DL72" s="165"/>
      <c r="DM72" s="165"/>
      <c r="DN72" s="165"/>
      <c r="DO72" s="165"/>
      <c r="DP72" s="165"/>
      <c r="DQ72" s="165"/>
      <c r="DR72" s="165"/>
      <c r="DS72" s="165"/>
    </row>
    <row r="73" spans="1:123" ht="15.75">
      <c r="A73" s="164"/>
      <c r="B73" s="164"/>
      <c r="C73" s="164"/>
      <c r="D73" s="164"/>
      <c r="E73" s="164"/>
      <c r="F73" s="164"/>
      <c r="G73" s="164"/>
      <c r="H73" s="164"/>
      <c r="I73" s="167" t="s">
        <v>313</v>
      </c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</row>
    <row r="74" spans="1:123" ht="15.75">
      <c r="A74" s="164"/>
      <c r="B74" s="164"/>
      <c r="C74" s="164"/>
      <c r="D74" s="164"/>
      <c r="E74" s="164"/>
      <c r="F74" s="164"/>
      <c r="G74" s="164"/>
      <c r="H74" s="164"/>
      <c r="I74" s="167" t="s">
        <v>235</v>
      </c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</row>
    <row r="75" spans="1:123" ht="15.75">
      <c r="A75" s="164" t="s">
        <v>314</v>
      </c>
      <c r="B75" s="164"/>
      <c r="C75" s="164"/>
      <c r="D75" s="164"/>
      <c r="E75" s="164"/>
      <c r="F75" s="164"/>
      <c r="G75" s="164"/>
      <c r="H75" s="164"/>
      <c r="I75" s="167" t="s">
        <v>106</v>
      </c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  <c r="DG75" s="167"/>
      <c r="DH75" s="167"/>
      <c r="DI75" s="167"/>
      <c r="DJ75" s="167"/>
      <c r="DK75" s="167"/>
      <c r="DL75" s="167"/>
      <c r="DM75" s="167"/>
      <c r="DN75" s="167"/>
      <c r="DO75" s="167"/>
      <c r="DP75" s="167"/>
      <c r="DQ75" s="167"/>
      <c r="DR75" s="167"/>
      <c r="DS75" s="167"/>
    </row>
    <row r="76" spans="1:123" ht="15.75">
      <c r="A76" s="164"/>
      <c r="B76" s="164"/>
      <c r="C76" s="164"/>
      <c r="D76" s="164"/>
      <c r="E76" s="164"/>
      <c r="F76" s="164"/>
      <c r="G76" s="164"/>
      <c r="H76" s="164"/>
      <c r="I76" s="167" t="s">
        <v>107</v>
      </c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  <c r="DE76" s="167"/>
      <c r="DF76" s="167"/>
      <c r="DG76" s="167"/>
      <c r="DH76" s="167"/>
      <c r="DI76" s="167"/>
      <c r="DJ76" s="167"/>
      <c r="DK76" s="167"/>
      <c r="DL76" s="167"/>
      <c r="DM76" s="167"/>
      <c r="DN76" s="167"/>
      <c r="DO76" s="167"/>
      <c r="DP76" s="167"/>
      <c r="DQ76" s="167"/>
      <c r="DR76" s="167"/>
      <c r="DS76" s="167"/>
    </row>
    <row r="77" spans="1:123" ht="15.75">
      <c r="A77" s="164"/>
      <c r="B77" s="164"/>
      <c r="C77" s="164"/>
      <c r="D77" s="164"/>
      <c r="E77" s="164"/>
      <c r="F77" s="164"/>
      <c r="G77" s="164"/>
      <c r="H77" s="164"/>
      <c r="I77" s="167" t="s">
        <v>237</v>
      </c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7"/>
      <c r="DM77" s="167"/>
      <c r="DN77" s="167"/>
      <c r="DO77" s="167"/>
      <c r="DP77" s="167"/>
      <c r="DQ77" s="167"/>
      <c r="DR77" s="167"/>
      <c r="DS77" s="167"/>
    </row>
    <row r="78" spans="1:123" ht="15.75">
      <c r="A78" s="164"/>
      <c r="B78" s="164"/>
      <c r="C78" s="164"/>
      <c r="D78" s="164"/>
      <c r="E78" s="164"/>
      <c r="F78" s="164"/>
      <c r="G78" s="164"/>
      <c r="H78" s="164"/>
      <c r="I78" s="167" t="s">
        <v>238</v>
      </c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  <c r="DH78" s="167"/>
      <c r="DI78" s="167"/>
      <c r="DJ78" s="167"/>
      <c r="DK78" s="167"/>
      <c r="DL78" s="167"/>
      <c r="DM78" s="167"/>
      <c r="DN78" s="167"/>
      <c r="DO78" s="167"/>
      <c r="DP78" s="167"/>
      <c r="DQ78" s="167"/>
      <c r="DR78" s="167"/>
      <c r="DS78" s="167"/>
    </row>
    <row r="79" spans="1:123" ht="15.75">
      <c r="A79" s="164"/>
      <c r="B79" s="164"/>
      <c r="C79" s="164"/>
      <c r="D79" s="164"/>
      <c r="E79" s="164"/>
      <c r="F79" s="164"/>
      <c r="G79" s="164"/>
      <c r="H79" s="164"/>
      <c r="I79" s="167" t="s">
        <v>239</v>
      </c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167"/>
      <c r="DM79" s="167"/>
      <c r="DN79" s="167"/>
      <c r="DO79" s="167"/>
      <c r="DP79" s="167"/>
      <c r="DQ79" s="167"/>
      <c r="DR79" s="167"/>
      <c r="DS79" s="167"/>
    </row>
    <row r="82" spans="1:13" ht="15.75">
      <c r="A82" s="15" t="s">
        <v>315</v>
      </c>
      <c r="M82" s="10" t="s">
        <v>316</v>
      </c>
    </row>
    <row r="83" ht="15.75">
      <c r="M83" s="10" t="s">
        <v>317</v>
      </c>
    </row>
    <row r="84" ht="15.75">
      <c r="M84" s="10" t="s">
        <v>318</v>
      </c>
    </row>
    <row r="85" ht="15.75">
      <c r="M85" s="10" t="s">
        <v>407</v>
      </c>
    </row>
    <row r="92" spans="1:18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="2" customFormat="1" ht="11.25">
      <c r="A93" s="11" t="s">
        <v>319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I20:AO20"/>
    <mergeCell ref="A19:H20"/>
    <mergeCell ref="AP19:BE20"/>
    <mergeCell ref="BF19:CA20"/>
    <mergeCell ref="CB19:CW20"/>
    <mergeCell ref="I19:AO19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I22:AO22"/>
    <mergeCell ref="I23:AO23"/>
    <mergeCell ref="I24:AO24"/>
    <mergeCell ref="I25:AO25"/>
    <mergeCell ref="I26:AO26"/>
    <mergeCell ref="I37:AO37"/>
    <mergeCell ref="I38:AO38"/>
    <mergeCell ref="I33:AO33"/>
    <mergeCell ref="I32:AO32"/>
    <mergeCell ref="I31:AO31"/>
    <mergeCell ref="AP31:BE31"/>
    <mergeCell ref="AP44:BE44"/>
    <mergeCell ref="I43:AO43"/>
    <mergeCell ref="AP43:BE43"/>
    <mergeCell ref="I42:AO42"/>
    <mergeCell ref="I41:AO41"/>
    <mergeCell ref="I40:AO4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I52:AO52"/>
    <mergeCell ref="I51:AO51"/>
    <mergeCell ref="A50:H50"/>
    <mergeCell ref="I50:AO50"/>
    <mergeCell ref="A53:H54"/>
    <mergeCell ref="AP50:BE50"/>
    <mergeCell ref="CX55:DS55"/>
    <mergeCell ref="I54:AO54"/>
    <mergeCell ref="AP53:BE54"/>
    <mergeCell ref="BF53:CA54"/>
    <mergeCell ref="CB53:CW54"/>
    <mergeCell ref="CX53:DS54"/>
    <mergeCell ref="I53:AO53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AP67:BE67"/>
    <mergeCell ref="BF67:CA67"/>
    <mergeCell ref="CB67:CW67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I74:AO74"/>
    <mergeCell ref="I73:AO73"/>
    <mergeCell ref="I72:AO72"/>
    <mergeCell ref="A71:H71"/>
    <mergeCell ref="I71:AO71"/>
    <mergeCell ref="AP71:BE71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CB16:CW16"/>
    <mergeCell ref="CX16:DS16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CX22:DS22"/>
    <mergeCell ref="A23:H23"/>
    <mergeCell ref="AP23:BE23"/>
    <mergeCell ref="BF23:CA23"/>
    <mergeCell ref="CB23:CW23"/>
    <mergeCell ref="CX23:DS23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S106"/>
  <sheetViews>
    <sheetView tabSelected="1" view="pageBreakPreview" zoomScale="70" zoomScaleNormal="55" zoomScaleSheetLayoutView="70" zoomScalePageLayoutView="0" workbookViewId="0" topLeftCell="A22">
      <selection activeCell="I25" sqref="I25:AO25"/>
    </sheetView>
  </sheetViews>
  <sheetFormatPr defaultColWidth="1.12109375" defaultRowHeight="12.75"/>
  <cols>
    <col min="1" max="34" width="1.12109375" style="1" customWidth="1"/>
    <col min="35" max="35" width="2.875" style="1" customWidth="1"/>
    <col min="36" max="36" width="3.375" style="1" customWidth="1"/>
    <col min="37" max="37" width="2.375" style="1" customWidth="1"/>
    <col min="38" max="38" width="3.25390625" style="1" customWidth="1"/>
    <col min="39" max="39" width="2.25390625" style="1" customWidth="1"/>
    <col min="40" max="40" width="1.37890625" style="1" customWidth="1"/>
    <col min="41" max="41" width="7.125" style="1" customWidth="1"/>
    <col min="42" max="66" width="1.12109375" style="1" customWidth="1"/>
    <col min="67" max="67" width="2.875" style="1" customWidth="1"/>
    <col min="68" max="68" width="2.75390625" style="1" customWidth="1"/>
    <col min="69" max="78" width="1.12109375" style="1" customWidth="1"/>
    <col min="79" max="79" width="2.375" style="1" customWidth="1"/>
    <col min="80" max="80" width="2.00390625" style="1" customWidth="1"/>
    <col min="81" max="100" width="1.12109375" style="1" customWidth="1"/>
    <col min="101" max="101" width="3.375" style="1" customWidth="1"/>
    <col min="102" max="111" width="1.12109375" style="1" customWidth="1"/>
    <col min="112" max="112" width="3.125" style="1" customWidth="1"/>
    <col min="113" max="122" width="1.12109375" style="1" customWidth="1"/>
    <col min="123" max="123" width="2.375" style="1" customWidth="1"/>
    <col min="124" max="16384" width="1.12109375" style="1" customWidth="1"/>
  </cols>
  <sheetData>
    <row r="1" s="2" customFormat="1" ht="11.25">
      <c r="DL1" s="3" t="s">
        <v>320</v>
      </c>
    </row>
    <row r="2" s="2" customFormat="1" ht="11.25">
      <c r="DL2" s="3" t="s">
        <v>11</v>
      </c>
    </row>
    <row r="3" s="2" customFormat="1" ht="11.25">
      <c r="DL3" s="3" t="s">
        <v>12</v>
      </c>
    </row>
    <row r="7" spans="1:123" s="9" customFormat="1" ht="18.75">
      <c r="A7" s="284" t="s">
        <v>321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</row>
    <row r="9" ht="16.5" thickBot="1"/>
    <row r="10" spans="1:123" ht="29.25" customHeight="1">
      <c r="A10" s="268"/>
      <c r="B10" s="269"/>
      <c r="C10" s="269"/>
      <c r="D10" s="269"/>
      <c r="E10" s="269"/>
      <c r="F10" s="269"/>
      <c r="G10" s="269"/>
      <c r="H10" s="270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70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59" t="s">
        <v>435</v>
      </c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1"/>
      <c r="CB10" s="259" t="s">
        <v>436</v>
      </c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1"/>
      <c r="CX10" s="259" t="s">
        <v>426</v>
      </c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80"/>
    </row>
    <row r="11" spans="1:123" ht="25.5" customHeight="1">
      <c r="A11" s="248"/>
      <c r="B11" s="249"/>
      <c r="C11" s="249"/>
      <c r="D11" s="249"/>
      <c r="E11" s="249"/>
      <c r="F11" s="249"/>
      <c r="G11" s="249"/>
      <c r="H11" s="250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50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62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4"/>
      <c r="CB11" s="262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4"/>
      <c r="CX11" s="262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81"/>
    </row>
    <row r="12" spans="1:123" ht="21.75" customHeight="1">
      <c r="A12" s="248" t="s">
        <v>27</v>
      </c>
      <c r="B12" s="249"/>
      <c r="C12" s="249"/>
      <c r="D12" s="249"/>
      <c r="E12" s="249"/>
      <c r="F12" s="249"/>
      <c r="G12" s="249"/>
      <c r="H12" s="250"/>
      <c r="I12" s="249" t="s">
        <v>29</v>
      </c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50"/>
      <c r="AP12" s="249" t="s">
        <v>30</v>
      </c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65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7"/>
      <c r="CB12" s="265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7"/>
      <c r="CX12" s="265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82"/>
    </row>
    <row r="13" spans="1:123" s="14" customFormat="1" ht="15.75">
      <c r="A13" s="248" t="s">
        <v>28</v>
      </c>
      <c r="B13" s="249"/>
      <c r="C13" s="249"/>
      <c r="D13" s="249"/>
      <c r="E13" s="249"/>
      <c r="F13" s="249"/>
      <c r="G13" s="249"/>
      <c r="H13" s="250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2"/>
      <c r="AP13" s="249" t="s">
        <v>31</v>
      </c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50"/>
      <c r="BF13" s="256" t="s">
        <v>322</v>
      </c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 t="s">
        <v>324</v>
      </c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 t="s">
        <v>322</v>
      </c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 t="s">
        <v>324</v>
      </c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 t="s">
        <v>322</v>
      </c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 t="s">
        <v>324</v>
      </c>
      <c r="DJ13" s="232"/>
      <c r="DK13" s="232"/>
      <c r="DL13" s="232"/>
      <c r="DM13" s="232"/>
      <c r="DN13" s="232"/>
      <c r="DO13" s="232"/>
      <c r="DP13" s="232"/>
      <c r="DQ13" s="232"/>
      <c r="DR13" s="232"/>
      <c r="DS13" s="297"/>
    </row>
    <row r="14" spans="1:123" ht="16.5" thickBot="1">
      <c r="A14" s="253"/>
      <c r="B14" s="254"/>
      <c r="C14" s="254"/>
      <c r="D14" s="254"/>
      <c r="E14" s="254"/>
      <c r="F14" s="254"/>
      <c r="G14" s="254"/>
      <c r="H14" s="255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8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5"/>
      <c r="BF14" s="234" t="s">
        <v>323</v>
      </c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 t="s">
        <v>323</v>
      </c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 t="s">
        <v>323</v>
      </c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 t="s">
        <v>323</v>
      </c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 t="s">
        <v>323</v>
      </c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 t="s">
        <v>323</v>
      </c>
      <c r="DJ14" s="233"/>
      <c r="DK14" s="233"/>
      <c r="DL14" s="233"/>
      <c r="DM14" s="233"/>
      <c r="DN14" s="233"/>
      <c r="DO14" s="233"/>
      <c r="DP14" s="233"/>
      <c r="DQ14" s="233"/>
      <c r="DR14" s="233"/>
      <c r="DS14" s="283"/>
    </row>
    <row r="15" spans="1:123" ht="15.75">
      <c r="A15" s="298" t="s">
        <v>40</v>
      </c>
      <c r="B15" s="189"/>
      <c r="C15" s="189"/>
      <c r="D15" s="189"/>
      <c r="E15" s="189"/>
      <c r="F15" s="189"/>
      <c r="G15" s="189"/>
      <c r="H15" s="190"/>
      <c r="I15" s="223" t="s">
        <v>325</v>
      </c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224"/>
      <c r="AP15" s="193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95" t="s">
        <v>408</v>
      </c>
      <c r="BG15" s="196"/>
      <c r="BH15" s="196"/>
      <c r="BI15" s="196"/>
      <c r="BJ15" s="196"/>
      <c r="BK15" s="196"/>
      <c r="BL15" s="196"/>
      <c r="BM15" s="196"/>
      <c r="BN15" s="196"/>
      <c r="BO15" s="196"/>
      <c r="BP15" s="197"/>
      <c r="BQ15" s="195" t="s">
        <v>408</v>
      </c>
      <c r="BR15" s="196"/>
      <c r="BS15" s="196"/>
      <c r="BT15" s="196"/>
      <c r="BU15" s="196"/>
      <c r="BV15" s="196"/>
      <c r="BW15" s="196"/>
      <c r="BX15" s="196"/>
      <c r="BY15" s="196"/>
      <c r="BZ15" s="196"/>
      <c r="CA15" s="197"/>
      <c r="CB15" s="195" t="s">
        <v>408</v>
      </c>
      <c r="CC15" s="196"/>
      <c r="CD15" s="196"/>
      <c r="CE15" s="196"/>
      <c r="CF15" s="196"/>
      <c r="CG15" s="196"/>
      <c r="CH15" s="196"/>
      <c r="CI15" s="196"/>
      <c r="CJ15" s="196"/>
      <c r="CK15" s="196"/>
      <c r="CL15" s="197"/>
      <c r="CM15" s="195" t="s">
        <v>408</v>
      </c>
      <c r="CN15" s="196"/>
      <c r="CO15" s="196"/>
      <c r="CP15" s="196"/>
      <c r="CQ15" s="196"/>
      <c r="CR15" s="196"/>
      <c r="CS15" s="196"/>
      <c r="CT15" s="196"/>
      <c r="CU15" s="196"/>
      <c r="CV15" s="196"/>
      <c r="CW15" s="197"/>
      <c r="CX15" s="195" t="s">
        <v>408</v>
      </c>
      <c r="CY15" s="196"/>
      <c r="CZ15" s="196"/>
      <c r="DA15" s="196"/>
      <c r="DB15" s="196"/>
      <c r="DC15" s="196"/>
      <c r="DD15" s="196"/>
      <c r="DE15" s="196"/>
      <c r="DF15" s="196"/>
      <c r="DG15" s="196"/>
      <c r="DH15" s="197"/>
      <c r="DI15" s="195" t="s">
        <v>408</v>
      </c>
      <c r="DJ15" s="196"/>
      <c r="DK15" s="196"/>
      <c r="DL15" s="196"/>
      <c r="DM15" s="196"/>
      <c r="DN15" s="196"/>
      <c r="DO15" s="196"/>
      <c r="DP15" s="196"/>
      <c r="DQ15" s="196"/>
      <c r="DR15" s="196"/>
      <c r="DS15" s="299"/>
    </row>
    <row r="16" spans="1:123" ht="15.75">
      <c r="A16" s="300"/>
      <c r="B16" s="191"/>
      <c r="C16" s="191"/>
      <c r="D16" s="191"/>
      <c r="E16" s="191"/>
      <c r="F16" s="191"/>
      <c r="G16" s="191"/>
      <c r="H16" s="192"/>
      <c r="I16" s="223" t="s">
        <v>326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224"/>
      <c r="AP16" s="194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8"/>
      <c r="BG16" s="199"/>
      <c r="BH16" s="199"/>
      <c r="BI16" s="199"/>
      <c r="BJ16" s="199"/>
      <c r="BK16" s="199"/>
      <c r="BL16" s="199"/>
      <c r="BM16" s="199"/>
      <c r="BN16" s="199"/>
      <c r="BO16" s="199"/>
      <c r="BP16" s="200"/>
      <c r="BQ16" s="198"/>
      <c r="BR16" s="199"/>
      <c r="BS16" s="199"/>
      <c r="BT16" s="199"/>
      <c r="BU16" s="199"/>
      <c r="BV16" s="199"/>
      <c r="BW16" s="199"/>
      <c r="BX16" s="199"/>
      <c r="BY16" s="199"/>
      <c r="BZ16" s="199"/>
      <c r="CA16" s="200"/>
      <c r="CB16" s="198"/>
      <c r="CC16" s="199"/>
      <c r="CD16" s="199"/>
      <c r="CE16" s="199"/>
      <c r="CF16" s="199"/>
      <c r="CG16" s="199"/>
      <c r="CH16" s="199"/>
      <c r="CI16" s="199"/>
      <c r="CJ16" s="199"/>
      <c r="CK16" s="199"/>
      <c r="CL16" s="200"/>
      <c r="CM16" s="198"/>
      <c r="CN16" s="199"/>
      <c r="CO16" s="199"/>
      <c r="CP16" s="199"/>
      <c r="CQ16" s="199"/>
      <c r="CR16" s="199"/>
      <c r="CS16" s="199"/>
      <c r="CT16" s="199"/>
      <c r="CU16" s="199"/>
      <c r="CV16" s="199"/>
      <c r="CW16" s="200"/>
      <c r="CX16" s="198"/>
      <c r="CY16" s="199"/>
      <c r="CZ16" s="199"/>
      <c r="DA16" s="199"/>
      <c r="DB16" s="199"/>
      <c r="DC16" s="199"/>
      <c r="DD16" s="199"/>
      <c r="DE16" s="199"/>
      <c r="DF16" s="199"/>
      <c r="DG16" s="199"/>
      <c r="DH16" s="200"/>
      <c r="DI16" s="198"/>
      <c r="DJ16" s="199"/>
      <c r="DK16" s="199"/>
      <c r="DL16" s="199"/>
      <c r="DM16" s="199"/>
      <c r="DN16" s="199"/>
      <c r="DO16" s="199"/>
      <c r="DP16" s="199"/>
      <c r="DQ16" s="199"/>
      <c r="DR16" s="199"/>
      <c r="DS16" s="301"/>
    </row>
    <row r="17" spans="1:123" s="24" customFormat="1" ht="12">
      <c r="A17" s="302" t="s">
        <v>47</v>
      </c>
      <c r="B17" s="184"/>
      <c r="C17" s="184"/>
      <c r="D17" s="184"/>
      <c r="E17" s="184"/>
      <c r="F17" s="184"/>
      <c r="G17" s="184"/>
      <c r="H17" s="185"/>
      <c r="I17" s="201" t="s">
        <v>327</v>
      </c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3"/>
      <c r="AP17" s="230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303"/>
    </row>
    <row r="18" spans="1:123" s="24" customFormat="1" ht="12">
      <c r="A18" s="302"/>
      <c r="B18" s="184"/>
      <c r="C18" s="184"/>
      <c r="D18" s="184"/>
      <c r="E18" s="184"/>
      <c r="F18" s="184"/>
      <c r="G18" s="184"/>
      <c r="H18" s="185"/>
      <c r="I18" s="245" t="s">
        <v>328</v>
      </c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7"/>
      <c r="AP18" s="230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303"/>
    </row>
    <row r="19" spans="1:123" s="24" customFormat="1" ht="12">
      <c r="A19" s="302"/>
      <c r="B19" s="184"/>
      <c r="C19" s="184"/>
      <c r="D19" s="184"/>
      <c r="E19" s="184"/>
      <c r="F19" s="184"/>
      <c r="G19" s="184"/>
      <c r="H19" s="185"/>
      <c r="I19" s="186" t="s">
        <v>329</v>
      </c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8"/>
      <c r="AP19" s="204" t="s">
        <v>356</v>
      </c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205" t="s">
        <v>408</v>
      </c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 t="s">
        <v>408</v>
      </c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 t="s">
        <v>408</v>
      </c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 t="s">
        <v>408</v>
      </c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 t="s">
        <v>408</v>
      </c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 t="s">
        <v>408</v>
      </c>
      <c r="DJ19" s="205"/>
      <c r="DK19" s="205"/>
      <c r="DL19" s="205"/>
      <c r="DM19" s="205"/>
      <c r="DN19" s="205"/>
      <c r="DO19" s="205"/>
      <c r="DP19" s="205"/>
      <c r="DQ19" s="205"/>
      <c r="DR19" s="205"/>
      <c r="DS19" s="303"/>
    </row>
    <row r="20" spans="1:123" s="24" customFormat="1" ht="12">
      <c r="A20" s="302"/>
      <c r="B20" s="184"/>
      <c r="C20" s="184"/>
      <c r="D20" s="184"/>
      <c r="E20" s="184"/>
      <c r="F20" s="184"/>
      <c r="G20" s="184"/>
      <c r="H20" s="185"/>
      <c r="I20" s="186" t="s">
        <v>330</v>
      </c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8"/>
      <c r="AP20" s="20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303"/>
    </row>
    <row r="21" spans="1:123" s="24" customFormat="1" ht="12">
      <c r="A21" s="302"/>
      <c r="B21" s="184"/>
      <c r="C21" s="184"/>
      <c r="D21" s="184"/>
      <c r="E21" s="184"/>
      <c r="F21" s="184"/>
      <c r="G21" s="184"/>
      <c r="H21" s="185"/>
      <c r="I21" s="186" t="s">
        <v>331</v>
      </c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8"/>
      <c r="AP21" s="20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303"/>
    </row>
    <row r="22" spans="1:123" s="24" customFormat="1" ht="12">
      <c r="A22" s="302"/>
      <c r="B22" s="184"/>
      <c r="C22" s="184"/>
      <c r="D22" s="184"/>
      <c r="E22" s="184"/>
      <c r="F22" s="184"/>
      <c r="G22" s="184"/>
      <c r="H22" s="185"/>
      <c r="I22" s="186" t="s">
        <v>332</v>
      </c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8"/>
      <c r="AP22" s="20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303"/>
    </row>
    <row r="23" spans="1:123" s="24" customFormat="1" ht="12">
      <c r="A23" s="302"/>
      <c r="B23" s="184"/>
      <c r="C23" s="184"/>
      <c r="D23" s="184"/>
      <c r="E23" s="184"/>
      <c r="F23" s="184"/>
      <c r="G23" s="184"/>
      <c r="H23" s="185"/>
      <c r="I23" s="186" t="s">
        <v>333</v>
      </c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8"/>
      <c r="AP23" s="20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303"/>
    </row>
    <row r="24" spans="1:123" s="24" customFormat="1" ht="12">
      <c r="A24" s="302"/>
      <c r="B24" s="184"/>
      <c r="C24" s="184"/>
      <c r="D24" s="184"/>
      <c r="E24" s="184"/>
      <c r="F24" s="184"/>
      <c r="G24" s="184"/>
      <c r="H24" s="185"/>
      <c r="I24" s="186" t="s">
        <v>334</v>
      </c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8"/>
      <c r="AP24" s="20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303"/>
    </row>
    <row r="25" spans="1:123" s="24" customFormat="1" ht="12">
      <c r="A25" s="302"/>
      <c r="B25" s="184"/>
      <c r="C25" s="184"/>
      <c r="D25" s="184"/>
      <c r="E25" s="184"/>
      <c r="F25" s="184"/>
      <c r="G25" s="184"/>
      <c r="H25" s="185"/>
      <c r="I25" s="186" t="s">
        <v>335</v>
      </c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8"/>
      <c r="AP25" s="20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303"/>
    </row>
    <row r="26" spans="1:123" s="24" customFormat="1" ht="12">
      <c r="A26" s="302"/>
      <c r="B26" s="184"/>
      <c r="C26" s="184"/>
      <c r="D26" s="184"/>
      <c r="E26" s="184"/>
      <c r="F26" s="184"/>
      <c r="G26" s="184"/>
      <c r="H26" s="185"/>
      <c r="I26" s="186" t="s">
        <v>336</v>
      </c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8"/>
      <c r="AP26" s="20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303"/>
    </row>
    <row r="27" spans="1:123" s="24" customFormat="1" ht="12">
      <c r="A27" s="302"/>
      <c r="B27" s="184"/>
      <c r="C27" s="184"/>
      <c r="D27" s="184"/>
      <c r="E27" s="184"/>
      <c r="F27" s="184"/>
      <c r="G27" s="184"/>
      <c r="H27" s="185"/>
      <c r="I27" s="186" t="s">
        <v>337</v>
      </c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8"/>
      <c r="AP27" s="20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303"/>
    </row>
    <row r="28" spans="1:123" s="24" customFormat="1" ht="12">
      <c r="A28" s="302"/>
      <c r="B28" s="184"/>
      <c r="C28" s="184"/>
      <c r="D28" s="184"/>
      <c r="E28" s="184"/>
      <c r="F28" s="184"/>
      <c r="G28" s="184"/>
      <c r="H28" s="185"/>
      <c r="I28" s="186" t="s">
        <v>338</v>
      </c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8"/>
      <c r="AP28" s="20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303"/>
    </row>
    <row r="29" spans="1:123" s="24" customFormat="1" ht="12">
      <c r="A29" s="302"/>
      <c r="B29" s="184"/>
      <c r="C29" s="184"/>
      <c r="D29" s="184"/>
      <c r="E29" s="184"/>
      <c r="F29" s="184"/>
      <c r="G29" s="184"/>
      <c r="H29" s="185"/>
      <c r="I29" s="186" t="s">
        <v>339</v>
      </c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8"/>
      <c r="AP29" s="20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303"/>
    </row>
    <row r="30" spans="1:123" s="24" customFormat="1" ht="12">
      <c r="A30" s="302"/>
      <c r="B30" s="184"/>
      <c r="C30" s="184"/>
      <c r="D30" s="184"/>
      <c r="E30" s="184"/>
      <c r="F30" s="184"/>
      <c r="G30" s="184"/>
      <c r="H30" s="185"/>
      <c r="I30" s="186" t="s">
        <v>340</v>
      </c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8"/>
      <c r="AP30" s="20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303"/>
    </row>
    <row r="31" spans="1:123" s="24" customFormat="1" ht="12">
      <c r="A31" s="302"/>
      <c r="B31" s="184"/>
      <c r="C31" s="184"/>
      <c r="D31" s="184"/>
      <c r="E31" s="184"/>
      <c r="F31" s="184"/>
      <c r="G31" s="184"/>
      <c r="H31" s="185"/>
      <c r="I31" s="186" t="s">
        <v>341</v>
      </c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8"/>
      <c r="AP31" s="20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303"/>
    </row>
    <row r="32" spans="1:123" s="24" customFormat="1" ht="12">
      <c r="A32" s="302"/>
      <c r="B32" s="184"/>
      <c r="C32" s="184"/>
      <c r="D32" s="184"/>
      <c r="E32" s="184"/>
      <c r="F32" s="184"/>
      <c r="G32" s="184"/>
      <c r="H32" s="185"/>
      <c r="I32" s="201" t="s">
        <v>342</v>
      </c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3"/>
      <c r="AP32" s="204" t="s">
        <v>352</v>
      </c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205" t="s">
        <v>408</v>
      </c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 t="s">
        <v>408</v>
      </c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 t="s">
        <v>408</v>
      </c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 t="s">
        <v>408</v>
      </c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 t="s">
        <v>408</v>
      </c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 t="s">
        <v>408</v>
      </c>
      <c r="DJ32" s="205"/>
      <c r="DK32" s="205"/>
      <c r="DL32" s="205"/>
      <c r="DM32" s="205"/>
      <c r="DN32" s="205"/>
      <c r="DO32" s="205"/>
      <c r="DP32" s="205"/>
      <c r="DQ32" s="205"/>
      <c r="DR32" s="205"/>
      <c r="DS32" s="303"/>
    </row>
    <row r="33" spans="1:123" s="24" customFormat="1" ht="12">
      <c r="A33" s="302"/>
      <c r="B33" s="184"/>
      <c r="C33" s="184"/>
      <c r="D33" s="184"/>
      <c r="E33" s="184"/>
      <c r="F33" s="184"/>
      <c r="G33" s="184"/>
      <c r="H33" s="185"/>
      <c r="I33" s="186" t="s">
        <v>343</v>
      </c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8"/>
      <c r="AP33" s="20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303"/>
    </row>
    <row r="34" spans="1:123" s="24" customFormat="1" ht="12">
      <c r="A34" s="302"/>
      <c r="B34" s="184"/>
      <c r="C34" s="184"/>
      <c r="D34" s="184"/>
      <c r="E34" s="184"/>
      <c r="F34" s="184"/>
      <c r="G34" s="184"/>
      <c r="H34" s="185"/>
      <c r="I34" s="186" t="s">
        <v>330</v>
      </c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8"/>
      <c r="AP34" s="20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303"/>
    </row>
    <row r="35" spans="1:123" s="24" customFormat="1" ht="12">
      <c r="A35" s="302"/>
      <c r="B35" s="184"/>
      <c r="C35" s="184"/>
      <c r="D35" s="184"/>
      <c r="E35" s="184"/>
      <c r="F35" s="184"/>
      <c r="G35" s="184"/>
      <c r="H35" s="185"/>
      <c r="I35" s="186" t="s">
        <v>344</v>
      </c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8"/>
      <c r="AP35" s="20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303"/>
    </row>
    <row r="36" spans="1:123" s="24" customFormat="1" ht="12">
      <c r="A36" s="302"/>
      <c r="B36" s="184"/>
      <c r="C36" s="184"/>
      <c r="D36" s="184"/>
      <c r="E36" s="184"/>
      <c r="F36" s="184"/>
      <c r="G36" s="184"/>
      <c r="H36" s="185"/>
      <c r="I36" s="186" t="s">
        <v>345</v>
      </c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8"/>
      <c r="AP36" s="20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303"/>
    </row>
    <row r="37" spans="1:123" s="24" customFormat="1" ht="12">
      <c r="A37" s="302"/>
      <c r="B37" s="184"/>
      <c r="C37" s="184"/>
      <c r="D37" s="184"/>
      <c r="E37" s="184"/>
      <c r="F37" s="184"/>
      <c r="G37" s="184"/>
      <c r="H37" s="185"/>
      <c r="I37" s="186" t="s">
        <v>346</v>
      </c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8"/>
      <c r="AP37" s="20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303"/>
    </row>
    <row r="38" spans="1:123" s="24" customFormat="1" ht="12">
      <c r="A38" s="302"/>
      <c r="B38" s="184"/>
      <c r="C38" s="184"/>
      <c r="D38" s="184"/>
      <c r="E38" s="184"/>
      <c r="F38" s="184"/>
      <c r="G38" s="184"/>
      <c r="H38" s="185"/>
      <c r="I38" s="186" t="s">
        <v>347</v>
      </c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8"/>
      <c r="AP38" s="20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303"/>
    </row>
    <row r="39" spans="1:123" s="24" customFormat="1" ht="12">
      <c r="A39" s="302"/>
      <c r="B39" s="184"/>
      <c r="C39" s="184"/>
      <c r="D39" s="184"/>
      <c r="E39" s="184"/>
      <c r="F39" s="184"/>
      <c r="G39" s="184"/>
      <c r="H39" s="185"/>
      <c r="I39" s="186" t="s">
        <v>348</v>
      </c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8"/>
      <c r="AP39" s="20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303"/>
    </row>
    <row r="40" spans="1:123" s="24" customFormat="1" ht="12">
      <c r="A40" s="302"/>
      <c r="B40" s="184"/>
      <c r="C40" s="184"/>
      <c r="D40" s="184"/>
      <c r="E40" s="184"/>
      <c r="F40" s="184"/>
      <c r="G40" s="184"/>
      <c r="H40" s="185"/>
      <c r="I40" s="186" t="s">
        <v>349</v>
      </c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8"/>
      <c r="AP40" s="20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303"/>
    </row>
    <row r="41" spans="1:123" s="24" customFormat="1" ht="12">
      <c r="A41" s="302"/>
      <c r="B41" s="184"/>
      <c r="C41" s="184"/>
      <c r="D41" s="184"/>
      <c r="E41" s="184"/>
      <c r="F41" s="184"/>
      <c r="G41" s="184"/>
      <c r="H41" s="185"/>
      <c r="I41" s="186" t="s">
        <v>350</v>
      </c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8"/>
      <c r="AP41" s="20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303"/>
    </row>
    <row r="42" spans="1:123" s="24" customFormat="1" ht="12">
      <c r="A42" s="302"/>
      <c r="B42" s="184"/>
      <c r="C42" s="184"/>
      <c r="D42" s="184"/>
      <c r="E42" s="184"/>
      <c r="F42" s="184"/>
      <c r="G42" s="184"/>
      <c r="H42" s="185"/>
      <c r="I42" s="186" t="s">
        <v>351</v>
      </c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8"/>
      <c r="AP42" s="20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303"/>
    </row>
    <row r="43" spans="1:123" s="24" customFormat="1" ht="12">
      <c r="A43" s="302"/>
      <c r="B43" s="184"/>
      <c r="C43" s="184"/>
      <c r="D43" s="184"/>
      <c r="E43" s="184"/>
      <c r="F43" s="184"/>
      <c r="G43" s="184"/>
      <c r="H43" s="185"/>
      <c r="I43" s="186" t="s">
        <v>339</v>
      </c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8"/>
      <c r="AP43" s="20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303"/>
    </row>
    <row r="44" spans="1:123" s="24" customFormat="1" ht="12">
      <c r="A44" s="302"/>
      <c r="B44" s="184"/>
      <c r="C44" s="184"/>
      <c r="D44" s="184"/>
      <c r="E44" s="184"/>
      <c r="F44" s="184"/>
      <c r="G44" s="184"/>
      <c r="H44" s="185"/>
      <c r="I44" s="186" t="s">
        <v>340</v>
      </c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8"/>
      <c r="AP44" s="20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303"/>
    </row>
    <row r="45" spans="1:123" s="24" customFormat="1" ht="12">
      <c r="A45" s="302"/>
      <c r="B45" s="184"/>
      <c r="C45" s="184"/>
      <c r="D45" s="184"/>
      <c r="E45" s="184"/>
      <c r="F45" s="184"/>
      <c r="G45" s="184"/>
      <c r="H45" s="185"/>
      <c r="I45" s="186" t="s">
        <v>341</v>
      </c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8"/>
      <c r="AP45" s="20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303"/>
    </row>
    <row r="46" spans="1:123" s="17" customFormat="1" ht="15.75">
      <c r="A46" s="304" t="s">
        <v>49</v>
      </c>
      <c r="B46" s="42"/>
      <c r="C46" s="42"/>
      <c r="D46" s="42"/>
      <c r="E46" s="42"/>
      <c r="F46" s="42"/>
      <c r="G46" s="42"/>
      <c r="H46" s="47"/>
      <c r="I46" s="69" t="s">
        <v>353</v>
      </c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1"/>
      <c r="AP46" s="46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305"/>
    </row>
    <row r="47" spans="1:123" s="17" customFormat="1" ht="15.75">
      <c r="A47" s="304"/>
      <c r="B47" s="42"/>
      <c r="C47" s="42"/>
      <c r="D47" s="42"/>
      <c r="E47" s="42"/>
      <c r="F47" s="42"/>
      <c r="G47" s="42"/>
      <c r="H47" s="47"/>
      <c r="I47" s="72" t="s">
        <v>354</v>
      </c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46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305"/>
    </row>
    <row r="48" spans="1:123" s="23" customFormat="1" ht="15.75">
      <c r="A48" s="306"/>
      <c r="B48" s="240"/>
      <c r="C48" s="240"/>
      <c r="D48" s="240"/>
      <c r="E48" s="240"/>
      <c r="F48" s="240"/>
      <c r="G48" s="240"/>
      <c r="H48" s="240"/>
      <c r="I48" s="276" t="s">
        <v>430</v>
      </c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  <c r="AO48" s="277"/>
      <c r="AP48" s="277"/>
      <c r="AQ48" s="277"/>
      <c r="AR48" s="277"/>
      <c r="AS48" s="277"/>
      <c r="AT48" s="277"/>
      <c r="AU48" s="277"/>
      <c r="AV48" s="277"/>
      <c r="AW48" s="277"/>
      <c r="AX48" s="277"/>
      <c r="AY48" s="277"/>
      <c r="AZ48" s="277"/>
      <c r="BA48" s="277"/>
      <c r="BB48" s="277"/>
      <c r="BC48" s="277"/>
      <c r="BD48" s="277"/>
      <c r="BE48" s="278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307"/>
    </row>
    <row r="49" spans="1:123" s="23" customFormat="1" ht="15.75">
      <c r="A49" s="306"/>
      <c r="B49" s="240"/>
      <c r="C49" s="240"/>
      <c r="D49" s="240"/>
      <c r="E49" s="240"/>
      <c r="F49" s="240"/>
      <c r="G49" s="240"/>
      <c r="H49" s="240"/>
      <c r="I49" s="241" t="s">
        <v>355</v>
      </c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209"/>
      <c r="CO49" s="209"/>
      <c r="CP49" s="209"/>
      <c r="CQ49" s="209"/>
      <c r="CR49" s="209"/>
      <c r="CS49" s="209"/>
      <c r="CT49" s="209"/>
      <c r="CU49" s="209"/>
      <c r="CV49" s="209"/>
      <c r="CW49" s="209"/>
      <c r="CX49" s="209"/>
      <c r="CY49" s="209"/>
      <c r="CZ49" s="209"/>
      <c r="DA49" s="209"/>
      <c r="DB49" s="209"/>
      <c r="DC49" s="209"/>
      <c r="DD49" s="209"/>
      <c r="DE49" s="209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209"/>
      <c r="DS49" s="308"/>
    </row>
    <row r="50" spans="1:123" s="23" customFormat="1" ht="32.25" customHeight="1">
      <c r="A50" s="306"/>
      <c r="B50" s="240"/>
      <c r="C50" s="240"/>
      <c r="D50" s="240"/>
      <c r="E50" s="240"/>
      <c r="F50" s="240"/>
      <c r="G50" s="240"/>
      <c r="H50" s="240"/>
      <c r="I50" s="242" t="s">
        <v>421</v>
      </c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4"/>
      <c r="AP50" s="240" t="s">
        <v>356</v>
      </c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45">
        <v>648382.04</v>
      </c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45">
        <v>648382.04</v>
      </c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45">
        <v>486563.75</v>
      </c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45">
        <v>486564.75</v>
      </c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87">
        <v>582382.19</v>
      </c>
      <c r="CY50" s="287"/>
      <c r="CZ50" s="287"/>
      <c r="DA50" s="287"/>
      <c r="DB50" s="287"/>
      <c r="DC50" s="287"/>
      <c r="DD50" s="287"/>
      <c r="DE50" s="287"/>
      <c r="DF50" s="287"/>
      <c r="DG50" s="287"/>
      <c r="DH50" s="287"/>
      <c r="DI50" s="287">
        <v>582382.19</v>
      </c>
      <c r="DJ50" s="287"/>
      <c r="DK50" s="287"/>
      <c r="DL50" s="287"/>
      <c r="DM50" s="287"/>
      <c r="DN50" s="287"/>
      <c r="DO50" s="287"/>
      <c r="DP50" s="287"/>
      <c r="DQ50" s="287"/>
      <c r="DR50" s="287"/>
      <c r="DS50" s="309"/>
    </row>
    <row r="51" spans="1:123" s="23" customFormat="1" ht="33.75" customHeight="1">
      <c r="A51" s="306"/>
      <c r="B51" s="240"/>
      <c r="C51" s="240"/>
      <c r="D51" s="240"/>
      <c r="E51" s="240"/>
      <c r="F51" s="240"/>
      <c r="G51" s="240"/>
      <c r="H51" s="240"/>
      <c r="I51" s="242" t="s">
        <v>419</v>
      </c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4"/>
      <c r="AP51" s="240" t="s">
        <v>352</v>
      </c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45">
        <v>116.45</v>
      </c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45">
        <v>116.45</v>
      </c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45">
        <v>109.26</v>
      </c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45">
        <v>109.26</v>
      </c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87">
        <v>94.9</v>
      </c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>
        <v>94.9</v>
      </c>
      <c r="DJ51" s="287"/>
      <c r="DK51" s="287"/>
      <c r="DL51" s="287"/>
      <c r="DM51" s="287"/>
      <c r="DN51" s="287"/>
      <c r="DO51" s="287"/>
      <c r="DP51" s="287"/>
      <c r="DQ51" s="287"/>
      <c r="DR51" s="287"/>
      <c r="DS51" s="309"/>
    </row>
    <row r="52" spans="1:123" s="23" customFormat="1" ht="18.75">
      <c r="A52" s="310"/>
      <c r="B52" s="273"/>
      <c r="C52" s="273"/>
      <c r="D52" s="273"/>
      <c r="E52" s="273"/>
      <c r="F52" s="273"/>
      <c r="G52" s="273"/>
      <c r="H52" s="273"/>
      <c r="I52" s="274" t="s">
        <v>357</v>
      </c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3" t="s">
        <v>352</v>
      </c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1">
        <v>1734.03</v>
      </c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>
        <v>1708.49</v>
      </c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>
        <v>1452.72</v>
      </c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>
        <v>1431.22</v>
      </c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88">
        <v>1690.46</v>
      </c>
      <c r="CY52" s="289"/>
      <c r="CZ52" s="289"/>
      <c r="DA52" s="289"/>
      <c r="DB52" s="289"/>
      <c r="DC52" s="289"/>
      <c r="DD52" s="289"/>
      <c r="DE52" s="289"/>
      <c r="DF52" s="289"/>
      <c r="DG52" s="289"/>
      <c r="DH52" s="290"/>
      <c r="DI52" s="288">
        <v>1690.46</v>
      </c>
      <c r="DJ52" s="289"/>
      <c r="DK52" s="289"/>
      <c r="DL52" s="289"/>
      <c r="DM52" s="289"/>
      <c r="DN52" s="289"/>
      <c r="DO52" s="289"/>
      <c r="DP52" s="289"/>
      <c r="DQ52" s="289"/>
      <c r="DR52" s="289"/>
      <c r="DS52" s="311"/>
    </row>
    <row r="53" spans="1:123" s="27" customFormat="1" ht="19.5">
      <c r="A53" s="312"/>
      <c r="B53" s="275"/>
      <c r="C53" s="275"/>
      <c r="D53" s="275"/>
      <c r="E53" s="275"/>
      <c r="F53" s="275"/>
      <c r="G53" s="275"/>
      <c r="H53" s="275"/>
      <c r="I53" s="25" t="s">
        <v>420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91"/>
      <c r="CY53" s="291"/>
      <c r="CZ53" s="291"/>
      <c r="DA53" s="291"/>
      <c r="DB53" s="291"/>
      <c r="DC53" s="291"/>
      <c r="DD53" s="291"/>
      <c r="DE53" s="291"/>
      <c r="DF53" s="291"/>
      <c r="DG53" s="291"/>
      <c r="DH53" s="291"/>
      <c r="DI53" s="291"/>
      <c r="DJ53" s="291"/>
      <c r="DK53" s="291"/>
      <c r="DL53" s="291"/>
      <c r="DM53" s="291"/>
      <c r="DN53" s="291"/>
      <c r="DO53" s="291"/>
      <c r="DP53" s="291"/>
      <c r="DQ53" s="291"/>
      <c r="DR53" s="291"/>
      <c r="DS53" s="313"/>
    </row>
    <row r="54" spans="1:123" s="28" customFormat="1" ht="19.5">
      <c r="A54" s="314"/>
      <c r="B54" s="181"/>
      <c r="C54" s="181"/>
      <c r="D54" s="181"/>
      <c r="E54" s="181"/>
      <c r="F54" s="181"/>
      <c r="G54" s="181"/>
      <c r="H54" s="181"/>
      <c r="I54" s="180" t="s">
        <v>428</v>
      </c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315"/>
    </row>
    <row r="55" spans="1:123" s="28" customFormat="1" ht="19.5">
      <c r="A55" s="314"/>
      <c r="B55" s="181"/>
      <c r="C55" s="181"/>
      <c r="D55" s="181"/>
      <c r="E55" s="181"/>
      <c r="F55" s="181"/>
      <c r="G55" s="181"/>
      <c r="H55" s="181"/>
      <c r="I55" s="208" t="s">
        <v>427</v>
      </c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181" t="s">
        <v>356</v>
      </c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207">
        <v>648382.04</v>
      </c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207">
        <v>648382.04</v>
      </c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207">
        <v>486563.75</v>
      </c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207">
        <v>486563.75</v>
      </c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293">
        <f>CX50</f>
        <v>582382.19</v>
      </c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3">
        <f>DI50</f>
        <v>582382.19</v>
      </c>
      <c r="DJ55" s="294"/>
      <c r="DK55" s="294"/>
      <c r="DL55" s="294"/>
      <c r="DM55" s="294"/>
      <c r="DN55" s="294"/>
      <c r="DO55" s="294"/>
      <c r="DP55" s="294"/>
      <c r="DQ55" s="294"/>
      <c r="DR55" s="294"/>
      <c r="DS55" s="316"/>
    </row>
    <row r="56" spans="1:123" s="28" customFormat="1" ht="15.75" customHeight="1">
      <c r="A56" s="314"/>
      <c r="B56" s="181"/>
      <c r="C56" s="181"/>
      <c r="D56" s="181"/>
      <c r="E56" s="181"/>
      <c r="F56" s="181"/>
      <c r="G56" s="181"/>
      <c r="H56" s="211"/>
      <c r="I56" s="237" t="s">
        <v>419</v>
      </c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9"/>
      <c r="AP56" s="182" t="s">
        <v>352</v>
      </c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3">
        <v>116.45</v>
      </c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>
        <v>116.45</v>
      </c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>
        <v>109.26</v>
      </c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>
        <v>109.26</v>
      </c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293">
        <f>CX51</f>
        <v>94.9</v>
      </c>
      <c r="CY56" s="294"/>
      <c r="CZ56" s="294"/>
      <c r="DA56" s="294"/>
      <c r="DB56" s="294"/>
      <c r="DC56" s="294"/>
      <c r="DD56" s="294"/>
      <c r="DE56" s="294"/>
      <c r="DF56" s="294"/>
      <c r="DG56" s="294"/>
      <c r="DH56" s="294"/>
      <c r="DI56" s="293">
        <f>DI51</f>
        <v>94.9</v>
      </c>
      <c r="DJ56" s="294"/>
      <c r="DK56" s="294"/>
      <c r="DL56" s="294"/>
      <c r="DM56" s="294"/>
      <c r="DN56" s="294"/>
      <c r="DO56" s="294"/>
      <c r="DP56" s="294"/>
      <c r="DQ56" s="294"/>
      <c r="DR56" s="294"/>
      <c r="DS56" s="316"/>
    </row>
    <row r="57" spans="1:123" s="28" customFormat="1" ht="15.75" customHeight="1">
      <c r="A57" s="314"/>
      <c r="B57" s="181"/>
      <c r="C57" s="181"/>
      <c r="D57" s="181"/>
      <c r="E57" s="181"/>
      <c r="F57" s="181"/>
      <c r="G57" s="181"/>
      <c r="H57" s="211"/>
      <c r="I57" s="212" t="s">
        <v>357</v>
      </c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4"/>
      <c r="AP57" s="182" t="s">
        <v>352</v>
      </c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3">
        <v>1734.03</v>
      </c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>
        <v>1708.49</v>
      </c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>
        <v>1452.72</v>
      </c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>
        <v>1431.22</v>
      </c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293">
        <f>CX52</f>
        <v>1690.46</v>
      </c>
      <c r="CY57" s="294"/>
      <c r="CZ57" s="294"/>
      <c r="DA57" s="294"/>
      <c r="DB57" s="294"/>
      <c r="DC57" s="294"/>
      <c r="DD57" s="294"/>
      <c r="DE57" s="294"/>
      <c r="DF57" s="294"/>
      <c r="DG57" s="294"/>
      <c r="DH57" s="294"/>
      <c r="DI57" s="293">
        <f>DI52</f>
        <v>1690.46</v>
      </c>
      <c r="DJ57" s="294"/>
      <c r="DK57" s="294"/>
      <c r="DL57" s="294"/>
      <c r="DM57" s="294"/>
      <c r="DN57" s="294"/>
      <c r="DO57" s="294"/>
      <c r="DP57" s="294"/>
      <c r="DQ57" s="294"/>
      <c r="DR57" s="294"/>
      <c r="DS57" s="316"/>
    </row>
    <row r="58" spans="1:123" s="28" customFormat="1" ht="19.5">
      <c r="A58" s="317"/>
      <c r="B58" s="179"/>
      <c r="C58" s="179"/>
      <c r="D58" s="179"/>
      <c r="E58" s="179"/>
      <c r="F58" s="179"/>
      <c r="G58" s="179"/>
      <c r="H58" s="179"/>
      <c r="I58" s="180" t="s">
        <v>429</v>
      </c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315"/>
    </row>
    <row r="59" spans="1:123" s="28" customFormat="1" ht="19.5">
      <c r="A59" s="314"/>
      <c r="B59" s="181"/>
      <c r="C59" s="181"/>
      <c r="D59" s="181"/>
      <c r="E59" s="181"/>
      <c r="F59" s="181"/>
      <c r="G59" s="181"/>
      <c r="H59" s="181"/>
      <c r="I59" s="208" t="s">
        <v>427</v>
      </c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181" t="s">
        <v>356</v>
      </c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207">
        <v>648382.04</v>
      </c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207">
        <v>648382.04</v>
      </c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207">
        <v>486563.75</v>
      </c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207">
        <v>486563.75</v>
      </c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293">
        <f>CX50</f>
        <v>582382.19</v>
      </c>
      <c r="CY59" s="294"/>
      <c r="CZ59" s="294"/>
      <c r="DA59" s="294"/>
      <c r="DB59" s="294"/>
      <c r="DC59" s="294"/>
      <c r="DD59" s="294"/>
      <c r="DE59" s="294"/>
      <c r="DF59" s="294"/>
      <c r="DG59" s="294"/>
      <c r="DH59" s="294"/>
      <c r="DI59" s="293">
        <f>DI50</f>
        <v>582382.19</v>
      </c>
      <c r="DJ59" s="294"/>
      <c r="DK59" s="294"/>
      <c r="DL59" s="294"/>
      <c r="DM59" s="294"/>
      <c r="DN59" s="294"/>
      <c r="DO59" s="294"/>
      <c r="DP59" s="294"/>
      <c r="DQ59" s="294"/>
      <c r="DR59" s="294"/>
      <c r="DS59" s="316"/>
    </row>
    <row r="60" spans="1:123" s="28" customFormat="1" ht="19.5">
      <c r="A60" s="314"/>
      <c r="B60" s="181"/>
      <c r="C60" s="181"/>
      <c r="D60" s="181"/>
      <c r="E60" s="181"/>
      <c r="F60" s="181"/>
      <c r="G60" s="181"/>
      <c r="H60" s="211"/>
      <c r="I60" s="212" t="s">
        <v>419</v>
      </c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4"/>
      <c r="AP60" s="182" t="s">
        <v>352</v>
      </c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3">
        <v>116.45</v>
      </c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>
        <v>116.45</v>
      </c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>
        <v>109.26</v>
      </c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>
        <v>109.26</v>
      </c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293">
        <f>CX51</f>
        <v>94.9</v>
      </c>
      <c r="CY60" s="294"/>
      <c r="CZ60" s="294"/>
      <c r="DA60" s="294"/>
      <c r="DB60" s="294"/>
      <c r="DC60" s="294"/>
      <c r="DD60" s="294"/>
      <c r="DE60" s="294"/>
      <c r="DF60" s="294"/>
      <c r="DG60" s="294"/>
      <c r="DH60" s="294"/>
      <c r="DI60" s="293">
        <f>DI51</f>
        <v>94.9</v>
      </c>
      <c r="DJ60" s="294"/>
      <c r="DK60" s="294"/>
      <c r="DL60" s="294"/>
      <c r="DM60" s="294"/>
      <c r="DN60" s="294"/>
      <c r="DO60" s="294"/>
      <c r="DP60" s="294"/>
      <c r="DQ60" s="294"/>
      <c r="DR60" s="294"/>
      <c r="DS60" s="316"/>
    </row>
    <row r="61" spans="1:123" s="28" customFormat="1" ht="19.5">
      <c r="A61" s="314"/>
      <c r="B61" s="181"/>
      <c r="C61" s="181"/>
      <c r="D61" s="181"/>
      <c r="E61" s="181"/>
      <c r="F61" s="181"/>
      <c r="G61" s="181"/>
      <c r="H61" s="181"/>
      <c r="I61" s="236" t="s">
        <v>357</v>
      </c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179" t="s">
        <v>352</v>
      </c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229">
        <v>1814.97</v>
      </c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>
        <v>1793.56</v>
      </c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>
        <v>1397.38</v>
      </c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>
        <v>1373.81</v>
      </c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95">
        <f>CX52</f>
        <v>1690.46</v>
      </c>
      <c r="CY61" s="295"/>
      <c r="CZ61" s="295"/>
      <c r="DA61" s="295"/>
      <c r="DB61" s="295"/>
      <c r="DC61" s="295"/>
      <c r="DD61" s="295"/>
      <c r="DE61" s="295"/>
      <c r="DF61" s="295"/>
      <c r="DG61" s="295"/>
      <c r="DH61" s="295"/>
      <c r="DI61" s="295">
        <f>DI52</f>
        <v>1690.46</v>
      </c>
      <c r="DJ61" s="295"/>
      <c r="DK61" s="295"/>
      <c r="DL61" s="295"/>
      <c r="DM61" s="295"/>
      <c r="DN61" s="295"/>
      <c r="DO61" s="295"/>
      <c r="DP61" s="295"/>
      <c r="DQ61" s="295"/>
      <c r="DR61" s="295"/>
      <c r="DS61" s="318"/>
    </row>
    <row r="62" spans="1:123" ht="15.75">
      <c r="A62" s="300" t="s">
        <v>53</v>
      </c>
      <c r="B62" s="191"/>
      <c r="C62" s="191"/>
      <c r="D62" s="191"/>
      <c r="E62" s="191"/>
      <c r="F62" s="191"/>
      <c r="G62" s="191"/>
      <c r="H62" s="192"/>
      <c r="I62" s="217" t="s">
        <v>358</v>
      </c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218"/>
      <c r="AP62" s="194" t="s">
        <v>352</v>
      </c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210" t="s">
        <v>408</v>
      </c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 t="s">
        <v>408</v>
      </c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 t="s">
        <v>408</v>
      </c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 t="s">
        <v>408</v>
      </c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96" t="s">
        <v>408</v>
      </c>
      <c r="CY62" s="296"/>
      <c r="CZ62" s="296"/>
      <c r="DA62" s="296"/>
      <c r="DB62" s="296"/>
      <c r="DC62" s="296"/>
      <c r="DD62" s="296"/>
      <c r="DE62" s="296"/>
      <c r="DF62" s="296"/>
      <c r="DG62" s="296"/>
      <c r="DH62" s="296"/>
      <c r="DI62" s="296" t="s">
        <v>408</v>
      </c>
      <c r="DJ62" s="296"/>
      <c r="DK62" s="296"/>
      <c r="DL62" s="296"/>
      <c r="DM62" s="296"/>
      <c r="DN62" s="296"/>
      <c r="DO62" s="296"/>
      <c r="DP62" s="296"/>
      <c r="DQ62" s="296"/>
      <c r="DR62" s="296"/>
      <c r="DS62" s="319"/>
    </row>
    <row r="63" spans="1:123" ht="15.75">
      <c r="A63" s="300"/>
      <c r="B63" s="191"/>
      <c r="C63" s="191"/>
      <c r="D63" s="191"/>
      <c r="E63" s="191"/>
      <c r="F63" s="191"/>
      <c r="G63" s="191"/>
      <c r="H63" s="192"/>
      <c r="I63" s="223" t="s">
        <v>359</v>
      </c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224"/>
      <c r="AP63" s="194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  <c r="BZ63" s="210"/>
      <c r="CA63" s="210"/>
      <c r="CB63" s="210"/>
      <c r="CC63" s="210"/>
      <c r="CD63" s="210"/>
      <c r="CE63" s="210"/>
      <c r="CF63" s="210"/>
      <c r="CG63" s="210"/>
      <c r="CH63" s="210"/>
      <c r="CI63" s="210"/>
      <c r="CJ63" s="210"/>
      <c r="CK63" s="210"/>
      <c r="CL63" s="210"/>
      <c r="CM63" s="210"/>
      <c r="CN63" s="210"/>
      <c r="CO63" s="210"/>
      <c r="CP63" s="210"/>
      <c r="CQ63" s="210"/>
      <c r="CR63" s="210"/>
      <c r="CS63" s="210"/>
      <c r="CT63" s="210"/>
      <c r="CU63" s="210"/>
      <c r="CV63" s="210"/>
      <c r="CW63" s="210"/>
      <c r="CX63" s="296"/>
      <c r="CY63" s="296"/>
      <c r="CZ63" s="296"/>
      <c r="DA63" s="296"/>
      <c r="DB63" s="296"/>
      <c r="DC63" s="296"/>
      <c r="DD63" s="296"/>
      <c r="DE63" s="296"/>
      <c r="DF63" s="296"/>
      <c r="DG63" s="296"/>
      <c r="DH63" s="296"/>
      <c r="DI63" s="296"/>
      <c r="DJ63" s="296"/>
      <c r="DK63" s="296"/>
      <c r="DL63" s="296"/>
      <c r="DM63" s="296"/>
      <c r="DN63" s="296"/>
      <c r="DO63" s="296"/>
      <c r="DP63" s="296"/>
      <c r="DQ63" s="296"/>
      <c r="DR63" s="296"/>
      <c r="DS63" s="319"/>
    </row>
    <row r="64" spans="1:123" ht="15.75">
      <c r="A64" s="300"/>
      <c r="B64" s="191"/>
      <c r="C64" s="191"/>
      <c r="D64" s="191"/>
      <c r="E64" s="191"/>
      <c r="F64" s="191"/>
      <c r="G64" s="191"/>
      <c r="H64" s="192"/>
      <c r="I64" s="219" t="s">
        <v>354</v>
      </c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1"/>
      <c r="AP64" s="194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Q64" s="210"/>
      <c r="CR64" s="210"/>
      <c r="CS64" s="210"/>
      <c r="CT64" s="210"/>
      <c r="CU64" s="210"/>
      <c r="CV64" s="210"/>
      <c r="CW64" s="210"/>
      <c r="CX64" s="296"/>
      <c r="CY64" s="296"/>
      <c r="CZ64" s="296"/>
      <c r="DA64" s="296"/>
      <c r="DB64" s="296"/>
      <c r="DC64" s="296"/>
      <c r="DD64" s="296"/>
      <c r="DE64" s="296"/>
      <c r="DF64" s="296"/>
      <c r="DG64" s="296"/>
      <c r="DH64" s="296"/>
      <c r="DI64" s="296"/>
      <c r="DJ64" s="296"/>
      <c r="DK64" s="296"/>
      <c r="DL64" s="296"/>
      <c r="DM64" s="296"/>
      <c r="DN64" s="296"/>
      <c r="DO64" s="296"/>
      <c r="DP64" s="296"/>
      <c r="DQ64" s="296"/>
      <c r="DR64" s="296"/>
      <c r="DS64" s="319"/>
    </row>
    <row r="65" spans="1:123" ht="15.75">
      <c r="A65" s="300" t="s">
        <v>63</v>
      </c>
      <c r="B65" s="191"/>
      <c r="C65" s="191"/>
      <c r="D65" s="191"/>
      <c r="E65" s="191"/>
      <c r="F65" s="191"/>
      <c r="G65" s="191"/>
      <c r="H65" s="191"/>
      <c r="I65" s="222" t="s">
        <v>360</v>
      </c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  <c r="DJ65" s="210"/>
      <c r="DK65" s="210"/>
      <c r="DL65" s="210"/>
      <c r="DM65" s="210"/>
      <c r="DN65" s="210"/>
      <c r="DO65" s="210"/>
      <c r="DP65" s="210"/>
      <c r="DQ65" s="210"/>
      <c r="DR65" s="210"/>
      <c r="DS65" s="320"/>
    </row>
    <row r="66" spans="1:123" ht="15.75">
      <c r="A66" s="300" t="s">
        <v>65</v>
      </c>
      <c r="B66" s="191"/>
      <c r="C66" s="191"/>
      <c r="D66" s="191"/>
      <c r="E66" s="191"/>
      <c r="F66" s="191"/>
      <c r="G66" s="191"/>
      <c r="H66" s="192"/>
      <c r="I66" s="217" t="s">
        <v>361</v>
      </c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218"/>
      <c r="AP66" s="194" t="s">
        <v>352</v>
      </c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210" t="s">
        <v>408</v>
      </c>
      <c r="BG66" s="210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 t="s">
        <v>408</v>
      </c>
      <c r="BR66" s="210"/>
      <c r="BS66" s="210"/>
      <c r="BT66" s="210"/>
      <c r="BU66" s="210"/>
      <c r="BV66" s="210"/>
      <c r="BW66" s="210"/>
      <c r="BX66" s="210"/>
      <c r="BY66" s="210"/>
      <c r="BZ66" s="210"/>
      <c r="CA66" s="210"/>
      <c r="CB66" s="210" t="s">
        <v>408</v>
      </c>
      <c r="CC66" s="210"/>
      <c r="CD66" s="210"/>
      <c r="CE66" s="210"/>
      <c r="CF66" s="210"/>
      <c r="CG66" s="210"/>
      <c r="CH66" s="210"/>
      <c r="CI66" s="210"/>
      <c r="CJ66" s="210"/>
      <c r="CK66" s="210"/>
      <c r="CL66" s="210"/>
      <c r="CM66" s="210" t="s">
        <v>408</v>
      </c>
      <c r="CN66" s="210"/>
      <c r="CO66" s="210"/>
      <c r="CP66" s="210"/>
      <c r="CQ66" s="210"/>
      <c r="CR66" s="210"/>
      <c r="CS66" s="210"/>
      <c r="CT66" s="210"/>
      <c r="CU66" s="210"/>
      <c r="CV66" s="210"/>
      <c r="CW66" s="210"/>
      <c r="CX66" s="210" t="s">
        <v>408</v>
      </c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 t="s">
        <v>408</v>
      </c>
      <c r="DJ66" s="210"/>
      <c r="DK66" s="210"/>
      <c r="DL66" s="210"/>
      <c r="DM66" s="210"/>
      <c r="DN66" s="210"/>
      <c r="DO66" s="210"/>
      <c r="DP66" s="210"/>
      <c r="DQ66" s="210"/>
      <c r="DR66" s="210"/>
      <c r="DS66" s="320"/>
    </row>
    <row r="67" spans="1:123" ht="15.75">
      <c r="A67" s="300"/>
      <c r="B67" s="191"/>
      <c r="C67" s="191"/>
      <c r="D67" s="191"/>
      <c r="E67" s="191"/>
      <c r="F67" s="191"/>
      <c r="G67" s="191"/>
      <c r="H67" s="192"/>
      <c r="I67" s="223" t="s">
        <v>362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224"/>
      <c r="AP67" s="194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210"/>
      <c r="BG67" s="210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  <c r="DJ67" s="210"/>
      <c r="DK67" s="210"/>
      <c r="DL67" s="210"/>
      <c r="DM67" s="210"/>
      <c r="DN67" s="210"/>
      <c r="DO67" s="210"/>
      <c r="DP67" s="210"/>
      <c r="DQ67" s="210"/>
      <c r="DR67" s="210"/>
      <c r="DS67" s="320"/>
    </row>
    <row r="68" spans="1:123" ht="15.75">
      <c r="A68" s="300"/>
      <c r="B68" s="191"/>
      <c r="C68" s="191"/>
      <c r="D68" s="191"/>
      <c r="E68" s="191"/>
      <c r="F68" s="191"/>
      <c r="G68" s="191"/>
      <c r="H68" s="192"/>
      <c r="I68" s="223" t="s">
        <v>363</v>
      </c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224"/>
      <c r="AP68" s="194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210"/>
      <c r="BG68" s="210"/>
      <c r="BH68" s="210"/>
      <c r="BI68" s="210"/>
      <c r="BJ68" s="210"/>
      <c r="BK68" s="210"/>
      <c r="BL68" s="210"/>
      <c r="BM68" s="210"/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  <c r="DJ68" s="210"/>
      <c r="DK68" s="210"/>
      <c r="DL68" s="210"/>
      <c r="DM68" s="210"/>
      <c r="DN68" s="210"/>
      <c r="DO68" s="210"/>
      <c r="DP68" s="210"/>
      <c r="DQ68" s="210"/>
      <c r="DR68" s="210"/>
      <c r="DS68" s="320"/>
    </row>
    <row r="69" spans="1:123" ht="15.75">
      <c r="A69" s="300"/>
      <c r="B69" s="191"/>
      <c r="C69" s="191"/>
      <c r="D69" s="191"/>
      <c r="E69" s="191"/>
      <c r="F69" s="191"/>
      <c r="G69" s="191"/>
      <c r="H69" s="192"/>
      <c r="I69" s="223" t="s">
        <v>364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224"/>
      <c r="AP69" s="194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  <c r="DJ69" s="210"/>
      <c r="DK69" s="210"/>
      <c r="DL69" s="210"/>
      <c r="DM69" s="210"/>
      <c r="DN69" s="210"/>
      <c r="DO69" s="210"/>
      <c r="DP69" s="210"/>
      <c r="DQ69" s="210"/>
      <c r="DR69" s="210"/>
      <c r="DS69" s="320"/>
    </row>
    <row r="70" spans="1:123" ht="15.75">
      <c r="A70" s="300" t="s">
        <v>68</v>
      </c>
      <c r="B70" s="191"/>
      <c r="C70" s="191"/>
      <c r="D70" s="191"/>
      <c r="E70" s="191"/>
      <c r="F70" s="191"/>
      <c r="G70" s="191"/>
      <c r="H70" s="192"/>
      <c r="I70" s="217" t="s">
        <v>361</v>
      </c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218"/>
      <c r="AP70" s="194" t="s">
        <v>352</v>
      </c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210" t="s">
        <v>408</v>
      </c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 t="s">
        <v>408</v>
      </c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 t="s">
        <v>408</v>
      </c>
      <c r="CN70" s="210"/>
      <c r="CO70" s="210"/>
      <c r="CP70" s="210"/>
      <c r="CQ70" s="210"/>
      <c r="CR70" s="210"/>
      <c r="CS70" s="210"/>
      <c r="CT70" s="210"/>
      <c r="CU70" s="210"/>
      <c r="CV70" s="210"/>
      <c r="CW70" s="210"/>
      <c r="CX70" s="210" t="s">
        <v>408</v>
      </c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 t="s">
        <v>408</v>
      </c>
      <c r="DJ70" s="210"/>
      <c r="DK70" s="210"/>
      <c r="DL70" s="210"/>
      <c r="DM70" s="210"/>
      <c r="DN70" s="210"/>
      <c r="DO70" s="210"/>
      <c r="DP70" s="210"/>
      <c r="DQ70" s="210"/>
      <c r="DR70" s="210"/>
      <c r="DS70" s="320"/>
    </row>
    <row r="71" spans="1:123" ht="15.75">
      <c r="A71" s="300"/>
      <c r="B71" s="191"/>
      <c r="C71" s="191"/>
      <c r="D71" s="191"/>
      <c r="E71" s="191"/>
      <c r="F71" s="191"/>
      <c r="G71" s="191"/>
      <c r="H71" s="192"/>
      <c r="I71" s="223" t="s">
        <v>362</v>
      </c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224"/>
      <c r="AP71" s="194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210"/>
      <c r="BG71" s="210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  <c r="DJ71" s="210"/>
      <c r="DK71" s="210"/>
      <c r="DL71" s="210"/>
      <c r="DM71" s="210"/>
      <c r="DN71" s="210"/>
      <c r="DO71" s="210"/>
      <c r="DP71" s="210"/>
      <c r="DQ71" s="210"/>
      <c r="DR71" s="210"/>
      <c r="DS71" s="320"/>
    </row>
    <row r="72" spans="1:123" ht="15.75">
      <c r="A72" s="300"/>
      <c r="B72" s="191"/>
      <c r="C72" s="191"/>
      <c r="D72" s="191"/>
      <c r="E72" s="191"/>
      <c r="F72" s="191"/>
      <c r="G72" s="191"/>
      <c r="H72" s="192"/>
      <c r="I72" s="223" t="s">
        <v>365</v>
      </c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224"/>
      <c r="AP72" s="194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  <c r="BZ72" s="210"/>
      <c r="CA72" s="210"/>
      <c r="CB72" s="210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  <c r="DJ72" s="210"/>
      <c r="DK72" s="210"/>
      <c r="DL72" s="210"/>
      <c r="DM72" s="210"/>
      <c r="DN72" s="210"/>
      <c r="DO72" s="210"/>
      <c r="DP72" s="210"/>
      <c r="DQ72" s="210"/>
      <c r="DR72" s="210"/>
      <c r="DS72" s="320"/>
    </row>
    <row r="73" spans="1:123" ht="15.75">
      <c r="A73" s="300"/>
      <c r="B73" s="191"/>
      <c r="C73" s="191"/>
      <c r="D73" s="191"/>
      <c r="E73" s="191"/>
      <c r="F73" s="191"/>
      <c r="G73" s="191"/>
      <c r="H73" s="192"/>
      <c r="I73" s="223" t="s">
        <v>366</v>
      </c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224"/>
      <c r="AP73" s="194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210"/>
      <c r="BG73" s="210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  <c r="DJ73" s="210"/>
      <c r="DK73" s="210"/>
      <c r="DL73" s="210"/>
      <c r="DM73" s="210"/>
      <c r="DN73" s="210"/>
      <c r="DO73" s="210"/>
      <c r="DP73" s="210"/>
      <c r="DQ73" s="210"/>
      <c r="DR73" s="210"/>
      <c r="DS73" s="320"/>
    </row>
    <row r="74" spans="1:123" ht="16.5" thickBot="1">
      <c r="A74" s="300"/>
      <c r="B74" s="191"/>
      <c r="C74" s="191"/>
      <c r="D74" s="191"/>
      <c r="E74" s="191"/>
      <c r="F74" s="191"/>
      <c r="G74" s="191"/>
      <c r="H74" s="192"/>
      <c r="I74" s="223" t="s">
        <v>402</v>
      </c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224"/>
      <c r="AP74" s="194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320"/>
    </row>
    <row r="75" spans="1:123" ht="15.75">
      <c r="A75" s="300" t="s">
        <v>69</v>
      </c>
      <c r="B75" s="191"/>
      <c r="C75" s="191"/>
      <c r="D75" s="191"/>
      <c r="E75" s="191"/>
      <c r="F75" s="191"/>
      <c r="G75" s="191"/>
      <c r="H75" s="192"/>
      <c r="I75" s="217" t="s">
        <v>367</v>
      </c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218"/>
      <c r="AP75" s="194" t="s">
        <v>62</v>
      </c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5" t="s">
        <v>408</v>
      </c>
      <c r="BG75" s="196"/>
      <c r="BH75" s="196"/>
      <c r="BI75" s="196"/>
      <c r="BJ75" s="196"/>
      <c r="BK75" s="196"/>
      <c r="BL75" s="196"/>
      <c r="BM75" s="196"/>
      <c r="BN75" s="196"/>
      <c r="BO75" s="196"/>
      <c r="BP75" s="197"/>
      <c r="BQ75" s="195" t="s">
        <v>408</v>
      </c>
      <c r="BR75" s="196"/>
      <c r="BS75" s="196"/>
      <c r="BT75" s="196"/>
      <c r="BU75" s="196"/>
      <c r="BV75" s="196"/>
      <c r="BW75" s="196"/>
      <c r="BX75" s="196"/>
      <c r="BY75" s="196"/>
      <c r="BZ75" s="196"/>
      <c r="CA75" s="197"/>
      <c r="CB75" s="195" t="s">
        <v>408</v>
      </c>
      <c r="CC75" s="196"/>
      <c r="CD75" s="196"/>
      <c r="CE75" s="196"/>
      <c r="CF75" s="196"/>
      <c r="CG75" s="196"/>
      <c r="CH75" s="196"/>
      <c r="CI75" s="196"/>
      <c r="CJ75" s="196"/>
      <c r="CK75" s="196"/>
      <c r="CL75" s="197"/>
      <c r="CM75" s="195" t="s">
        <v>408</v>
      </c>
      <c r="CN75" s="196"/>
      <c r="CO75" s="196"/>
      <c r="CP75" s="196"/>
      <c r="CQ75" s="196"/>
      <c r="CR75" s="196"/>
      <c r="CS75" s="196"/>
      <c r="CT75" s="196"/>
      <c r="CU75" s="196"/>
      <c r="CV75" s="196"/>
      <c r="CW75" s="197"/>
      <c r="CX75" s="195" t="s">
        <v>408</v>
      </c>
      <c r="CY75" s="196"/>
      <c r="CZ75" s="196"/>
      <c r="DA75" s="196"/>
      <c r="DB75" s="196"/>
      <c r="DC75" s="196"/>
      <c r="DD75" s="196"/>
      <c r="DE75" s="196"/>
      <c r="DF75" s="196"/>
      <c r="DG75" s="196"/>
      <c r="DH75" s="197"/>
      <c r="DI75" s="195" t="s">
        <v>408</v>
      </c>
      <c r="DJ75" s="196"/>
      <c r="DK75" s="196"/>
      <c r="DL75" s="196"/>
      <c r="DM75" s="196"/>
      <c r="DN75" s="196"/>
      <c r="DO75" s="196"/>
      <c r="DP75" s="196"/>
      <c r="DQ75" s="196"/>
      <c r="DR75" s="196"/>
      <c r="DS75" s="299"/>
    </row>
    <row r="76" spans="1:123" ht="15.75">
      <c r="A76" s="300"/>
      <c r="B76" s="191"/>
      <c r="C76" s="191"/>
      <c r="D76" s="191"/>
      <c r="E76" s="191"/>
      <c r="F76" s="191"/>
      <c r="G76" s="191"/>
      <c r="H76" s="192"/>
      <c r="I76" s="219" t="s">
        <v>368</v>
      </c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1"/>
      <c r="AP76" s="194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8"/>
      <c r="BG76" s="199"/>
      <c r="BH76" s="199"/>
      <c r="BI76" s="199"/>
      <c r="BJ76" s="199"/>
      <c r="BK76" s="199"/>
      <c r="BL76" s="199"/>
      <c r="BM76" s="199"/>
      <c r="BN76" s="199"/>
      <c r="BO76" s="199"/>
      <c r="BP76" s="200"/>
      <c r="BQ76" s="198"/>
      <c r="BR76" s="199"/>
      <c r="BS76" s="199"/>
      <c r="BT76" s="199"/>
      <c r="BU76" s="199"/>
      <c r="BV76" s="199"/>
      <c r="BW76" s="199"/>
      <c r="BX76" s="199"/>
      <c r="BY76" s="199"/>
      <c r="BZ76" s="199"/>
      <c r="CA76" s="200"/>
      <c r="CB76" s="198"/>
      <c r="CC76" s="199"/>
      <c r="CD76" s="199"/>
      <c r="CE76" s="199"/>
      <c r="CF76" s="199"/>
      <c r="CG76" s="199"/>
      <c r="CH76" s="199"/>
      <c r="CI76" s="199"/>
      <c r="CJ76" s="199"/>
      <c r="CK76" s="199"/>
      <c r="CL76" s="200"/>
      <c r="CM76" s="198"/>
      <c r="CN76" s="199"/>
      <c r="CO76" s="199"/>
      <c r="CP76" s="199"/>
      <c r="CQ76" s="199"/>
      <c r="CR76" s="199"/>
      <c r="CS76" s="199"/>
      <c r="CT76" s="199"/>
      <c r="CU76" s="199"/>
      <c r="CV76" s="199"/>
      <c r="CW76" s="200"/>
      <c r="CX76" s="198"/>
      <c r="CY76" s="199"/>
      <c r="CZ76" s="199"/>
      <c r="DA76" s="199"/>
      <c r="DB76" s="199"/>
      <c r="DC76" s="199"/>
      <c r="DD76" s="199"/>
      <c r="DE76" s="199"/>
      <c r="DF76" s="199"/>
      <c r="DG76" s="199"/>
      <c r="DH76" s="200"/>
      <c r="DI76" s="198"/>
      <c r="DJ76" s="199"/>
      <c r="DK76" s="199"/>
      <c r="DL76" s="199"/>
      <c r="DM76" s="199"/>
      <c r="DN76" s="199"/>
      <c r="DO76" s="199"/>
      <c r="DP76" s="199"/>
      <c r="DQ76" s="199"/>
      <c r="DR76" s="199"/>
      <c r="DS76" s="301"/>
    </row>
    <row r="77" spans="1:123" ht="15.75">
      <c r="A77" s="300"/>
      <c r="B77" s="191"/>
      <c r="C77" s="191"/>
      <c r="D77" s="191"/>
      <c r="E77" s="191"/>
      <c r="F77" s="191"/>
      <c r="G77" s="191"/>
      <c r="H77" s="191"/>
      <c r="I77" s="216" t="s">
        <v>194</v>
      </c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191" t="s">
        <v>62</v>
      </c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210" t="s">
        <v>408</v>
      </c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 t="s">
        <v>408</v>
      </c>
      <c r="BR77" s="210"/>
      <c r="BS77" s="210"/>
      <c r="BT77" s="210"/>
      <c r="BU77" s="210"/>
      <c r="BV77" s="210"/>
      <c r="BW77" s="210"/>
      <c r="BX77" s="210"/>
      <c r="BY77" s="210"/>
      <c r="BZ77" s="210"/>
      <c r="CA77" s="210"/>
      <c r="CB77" s="210" t="s">
        <v>408</v>
      </c>
      <c r="CC77" s="210"/>
      <c r="CD77" s="210"/>
      <c r="CE77" s="210"/>
      <c r="CF77" s="210"/>
      <c r="CG77" s="210"/>
      <c r="CH77" s="210"/>
      <c r="CI77" s="210"/>
      <c r="CJ77" s="210"/>
      <c r="CK77" s="210"/>
      <c r="CL77" s="210"/>
      <c r="CM77" s="210" t="s">
        <v>408</v>
      </c>
      <c r="CN77" s="210"/>
      <c r="CO77" s="210"/>
      <c r="CP77" s="210"/>
      <c r="CQ77" s="210"/>
      <c r="CR77" s="210"/>
      <c r="CS77" s="210"/>
      <c r="CT77" s="210"/>
      <c r="CU77" s="210"/>
      <c r="CV77" s="210"/>
      <c r="CW77" s="210"/>
      <c r="CX77" s="210" t="s">
        <v>408</v>
      </c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 t="s">
        <v>408</v>
      </c>
      <c r="DJ77" s="210"/>
      <c r="DK77" s="210"/>
      <c r="DL77" s="210"/>
      <c r="DM77" s="210"/>
      <c r="DN77" s="210"/>
      <c r="DO77" s="210"/>
      <c r="DP77" s="210"/>
      <c r="DQ77" s="210"/>
      <c r="DR77" s="210"/>
      <c r="DS77" s="320"/>
    </row>
    <row r="78" spans="1:123" ht="15.75">
      <c r="A78" s="300"/>
      <c r="B78" s="191"/>
      <c r="C78" s="191"/>
      <c r="D78" s="191"/>
      <c r="E78" s="191"/>
      <c r="F78" s="191"/>
      <c r="G78" s="191"/>
      <c r="H78" s="191"/>
      <c r="I78" s="215" t="s">
        <v>195</v>
      </c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191" t="s">
        <v>62</v>
      </c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210" t="s">
        <v>408</v>
      </c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 t="s">
        <v>408</v>
      </c>
      <c r="BR78" s="210"/>
      <c r="BS78" s="210"/>
      <c r="BT78" s="210"/>
      <c r="BU78" s="210"/>
      <c r="BV78" s="210"/>
      <c r="BW78" s="210"/>
      <c r="BX78" s="210"/>
      <c r="BY78" s="210"/>
      <c r="BZ78" s="210"/>
      <c r="CA78" s="210"/>
      <c r="CB78" s="210" t="s">
        <v>408</v>
      </c>
      <c r="CC78" s="210"/>
      <c r="CD78" s="210"/>
      <c r="CE78" s="210"/>
      <c r="CF78" s="210"/>
      <c r="CG78" s="210"/>
      <c r="CH78" s="210"/>
      <c r="CI78" s="210"/>
      <c r="CJ78" s="210"/>
      <c r="CK78" s="210"/>
      <c r="CL78" s="210"/>
      <c r="CM78" s="210" t="s">
        <v>408</v>
      </c>
      <c r="CN78" s="210"/>
      <c r="CO78" s="210"/>
      <c r="CP78" s="210"/>
      <c r="CQ78" s="210"/>
      <c r="CR78" s="210"/>
      <c r="CS78" s="210"/>
      <c r="CT78" s="210"/>
      <c r="CU78" s="210"/>
      <c r="CV78" s="210"/>
      <c r="CW78" s="210"/>
      <c r="CX78" s="210" t="s">
        <v>408</v>
      </c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 t="s">
        <v>408</v>
      </c>
      <c r="DJ78" s="210"/>
      <c r="DK78" s="210"/>
      <c r="DL78" s="210"/>
      <c r="DM78" s="210"/>
      <c r="DN78" s="210"/>
      <c r="DO78" s="210"/>
      <c r="DP78" s="210"/>
      <c r="DQ78" s="210"/>
      <c r="DR78" s="210"/>
      <c r="DS78" s="320"/>
    </row>
    <row r="79" spans="1:123" ht="15.75">
      <c r="A79" s="300"/>
      <c r="B79" s="191"/>
      <c r="C79" s="191"/>
      <c r="D79" s="191"/>
      <c r="E79" s="191"/>
      <c r="F79" s="191"/>
      <c r="G79" s="191"/>
      <c r="H79" s="191"/>
      <c r="I79" s="215" t="s">
        <v>196</v>
      </c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191" t="s">
        <v>62</v>
      </c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210" t="s">
        <v>408</v>
      </c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 t="s">
        <v>408</v>
      </c>
      <c r="BR79" s="210"/>
      <c r="BS79" s="210"/>
      <c r="BT79" s="210"/>
      <c r="BU79" s="210"/>
      <c r="BV79" s="210"/>
      <c r="BW79" s="210"/>
      <c r="BX79" s="210"/>
      <c r="BY79" s="210"/>
      <c r="BZ79" s="210"/>
      <c r="CA79" s="210"/>
      <c r="CB79" s="210" t="s">
        <v>408</v>
      </c>
      <c r="CC79" s="210"/>
      <c r="CD79" s="210"/>
      <c r="CE79" s="210"/>
      <c r="CF79" s="210"/>
      <c r="CG79" s="210"/>
      <c r="CH79" s="210"/>
      <c r="CI79" s="210"/>
      <c r="CJ79" s="210"/>
      <c r="CK79" s="210"/>
      <c r="CL79" s="210"/>
      <c r="CM79" s="210" t="s">
        <v>408</v>
      </c>
      <c r="CN79" s="210"/>
      <c r="CO79" s="210"/>
      <c r="CP79" s="210"/>
      <c r="CQ79" s="210"/>
      <c r="CR79" s="210"/>
      <c r="CS79" s="210"/>
      <c r="CT79" s="210"/>
      <c r="CU79" s="210"/>
      <c r="CV79" s="210"/>
      <c r="CW79" s="210"/>
      <c r="CX79" s="210" t="s">
        <v>408</v>
      </c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 t="s">
        <v>408</v>
      </c>
      <c r="DJ79" s="210"/>
      <c r="DK79" s="210"/>
      <c r="DL79" s="210"/>
      <c r="DM79" s="210"/>
      <c r="DN79" s="210"/>
      <c r="DO79" s="210"/>
      <c r="DP79" s="210"/>
      <c r="DQ79" s="210"/>
      <c r="DR79" s="210"/>
      <c r="DS79" s="320"/>
    </row>
    <row r="80" spans="1:123" ht="15.75">
      <c r="A80" s="300"/>
      <c r="B80" s="191"/>
      <c r="C80" s="191"/>
      <c r="D80" s="191"/>
      <c r="E80" s="191"/>
      <c r="F80" s="191"/>
      <c r="G80" s="191"/>
      <c r="H80" s="191"/>
      <c r="I80" s="215" t="s">
        <v>197</v>
      </c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191" t="s">
        <v>62</v>
      </c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210" t="s">
        <v>408</v>
      </c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 t="s">
        <v>408</v>
      </c>
      <c r="BR80" s="210"/>
      <c r="BS80" s="210"/>
      <c r="BT80" s="210"/>
      <c r="BU80" s="210"/>
      <c r="BV80" s="210"/>
      <c r="BW80" s="210"/>
      <c r="BX80" s="210"/>
      <c r="BY80" s="210"/>
      <c r="BZ80" s="210"/>
      <c r="CA80" s="210"/>
      <c r="CB80" s="210" t="s">
        <v>408</v>
      </c>
      <c r="CC80" s="210"/>
      <c r="CD80" s="210"/>
      <c r="CE80" s="210"/>
      <c r="CF80" s="210"/>
      <c r="CG80" s="210"/>
      <c r="CH80" s="210"/>
      <c r="CI80" s="210"/>
      <c r="CJ80" s="210"/>
      <c r="CK80" s="210"/>
      <c r="CL80" s="210"/>
      <c r="CM80" s="210" t="s">
        <v>408</v>
      </c>
      <c r="CN80" s="210"/>
      <c r="CO80" s="210"/>
      <c r="CP80" s="210"/>
      <c r="CQ80" s="210"/>
      <c r="CR80" s="210"/>
      <c r="CS80" s="210"/>
      <c r="CT80" s="210"/>
      <c r="CU80" s="210"/>
      <c r="CV80" s="210"/>
      <c r="CW80" s="210"/>
      <c r="CX80" s="210" t="s">
        <v>408</v>
      </c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 t="s">
        <v>408</v>
      </c>
      <c r="DJ80" s="210"/>
      <c r="DK80" s="210"/>
      <c r="DL80" s="210"/>
      <c r="DM80" s="210"/>
      <c r="DN80" s="210"/>
      <c r="DO80" s="210"/>
      <c r="DP80" s="210"/>
      <c r="DQ80" s="210"/>
      <c r="DR80" s="210"/>
      <c r="DS80" s="320"/>
    </row>
    <row r="81" spans="1:123" ht="15.75">
      <c r="A81" s="300" t="s">
        <v>89</v>
      </c>
      <c r="B81" s="191"/>
      <c r="C81" s="191"/>
      <c r="D81" s="191"/>
      <c r="E81" s="191"/>
      <c r="F81" s="191"/>
      <c r="G81" s="191"/>
      <c r="H81" s="191"/>
      <c r="I81" s="235" t="s">
        <v>403</v>
      </c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210" t="s">
        <v>408</v>
      </c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 t="s">
        <v>408</v>
      </c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 t="s">
        <v>408</v>
      </c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 t="s">
        <v>408</v>
      </c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0" t="s">
        <v>408</v>
      </c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 t="s">
        <v>408</v>
      </c>
      <c r="DJ81" s="210"/>
      <c r="DK81" s="210"/>
      <c r="DL81" s="210"/>
      <c r="DM81" s="210"/>
      <c r="DN81" s="210"/>
      <c r="DO81" s="210"/>
      <c r="DP81" s="210"/>
      <c r="DQ81" s="210"/>
      <c r="DR81" s="210"/>
      <c r="DS81" s="320"/>
    </row>
    <row r="82" spans="1:123" ht="15.75">
      <c r="A82" s="300" t="s">
        <v>92</v>
      </c>
      <c r="B82" s="191"/>
      <c r="C82" s="191"/>
      <c r="D82" s="191"/>
      <c r="E82" s="191"/>
      <c r="F82" s="191"/>
      <c r="G82" s="191"/>
      <c r="H82" s="192"/>
      <c r="I82" s="217" t="s">
        <v>369</v>
      </c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218"/>
      <c r="AP82" s="194" t="s">
        <v>370</v>
      </c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210" t="s">
        <v>408</v>
      </c>
      <c r="BG82" s="210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 t="s">
        <v>408</v>
      </c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 t="s">
        <v>408</v>
      </c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 t="s">
        <v>408</v>
      </c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0" t="s">
        <v>408</v>
      </c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 t="s">
        <v>408</v>
      </c>
      <c r="DJ82" s="210"/>
      <c r="DK82" s="210"/>
      <c r="DL82" s="210"/>
      <c r="DM82" s="210"/>
      <c r="DN82" s="210"/>
      <c r="DO82" s="210"/>
      <c r="DP82" s="210"/>
      <c r="DQ82" s="210"/>
      <c r="DR82" s="210"/>
      <c r="DS82" s="320"/>
    </row>
    <row r="83" spans="1:123" ht="15.75">
      <c r="A83" s="300"/>
      <c r="B83" s="191"/>
      <c r="C83" s="191"/>
      <c r="D83" s="191"/>
      <c r="E83" s="191"/>
      <c r="F83" s="191"/>
      <c r="G83" s="191"/>
      <c r="H83" s="192"/>
      <c r="I83" s="219" t="s">
        <v>371</v>
      </c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1"/>
      <c r="AP83" s="194" t="s">
        <v>370</v>
      </c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210" t="s">
        <v>408</v>
      </c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 t="s">
        <v>408</v>
      </c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 t="s">
        <v>408</v>
      </c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 t="s">
        <v>408</v>
      </c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0" t="s">
        <v>408</v>
      </c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 t="s">
        <v>408</v>
      </c>
      <c r="DJ83" s="210"/>
      <c r="DK83" s="210"/>
      <c r="DL83" s="210"/>
      <c r="DM83" s="210"/>
      <c r="DN83" s="210"/>
      <c r="DO83" s="210"/>
      <c r="DP83" s="210"/>
      <c r="DQ83" s="210"/>
      <c r="DR83" s="210"/>
      <c r="DS83" s="320"/>
    </row>
    <row r="84" spans="1:123" ht="15.75">
      <c r="A84" s="300" t="s">
        <v>97</v>
      </c>
      <c r="B84" s="191"/>
      <c r="C84" s="191"/>
      <c r="D84" s="191"/>
      <c r="E84" s="191"/>
      <c r="F84" s="191"/>
      <c r="G84" s="191"/>
      <c r="H84" s="191"/>
      <c r="I84" s="222" t="s">
        <v>372</v>
      </c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191" t="s">
        <v>356</v>
      </c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210" t="s">
        <v>408</v>
      </c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 t="s">
        <v>408</v>
      </c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 t="s">
        <v>408</v>
      </c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 t="s">
        <v>408</v>
      </c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0" t="s">
        <v>408</v>
      </c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 t="s">
        <v>408</v>
      </c>
      <c r="DJ84" s="210"/>
      <c r="DK84" s="210"/>
      <c r="DL84" s="210"/>
      <c r="DM84" s="210"/>
      <c r="DN84" s="210"/>
      <c r="DO84" s="210"/>
      <c r="DP84" s="210"/>
      <c r="DQ84" s="210"/>
      <c r="DR84" s="210"/>
      <c r="DS84" s="320"/>
    </row>
    <row r="85" spans="1:123" ht="15.75">
      <c r="A85" s="300" t="s">
        <v>99</v>
      </c>
      <c r="B85" s="191"/>
      <c r="C85" s="191"/>
      <c r="D85" s="191"/>
      <c r="E85" s="191"/>
      <c r="F85" s="191"/>
      <c r="G85" s="191"/>
      <c r="H85" s="192"/>
      <c r="I85" s="217" t="s">
        <v>373</v>
      </c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218"/>
      <c r="AP85" s="194" t="s">
        <v>374</v>
      </c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210" t="s">
        <v>408</v>
      </c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10" t="s">
        <v>408</v>
      </c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 t="s">
        <v>408</v>
      </c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 t="s">
        <v>408</v>
      </c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0" t="s">
        <v>408</v>
      </c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 t="s">
        <v>408</v>
      </c>
      <c r="DJ85" s="210"/>
      <c r="DK85" s="210"/>
      <c r="DL85" s="210"/>
      <c r="DM85" s="210"/>
      <c r="DN85" s="210"/>
      <c r="DO85" s="210"/>
      <c r="DP85" s="210"/>
      <c r="DQ85" s="210"/>
      <c r="DR85" s="210"/>
      <c r="DS85" s="320"/>
    </row>
    <row r="86" spans="1:123" ht="15.75">
      <c r="A86" s="300"/>
      <c r="B86" s="191"/>
      <c r="C86" s="191"/>
      <c r="D86" s="191"/>
      <c r="E86" s="191"/>
      <c r="F86" s="191"/>
      <c r="G86" s="191"/>
      <c r="H86" s="192"/>
      <c r="I86" s="223" t="s">
        <v>273</v>
      </c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224"/>
      <c r="AP86" s="194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210"/>
      <c r="BG86" s="210"/>
      <c r="BH86" s="210"/>
      <c r="BI86" s="210"/>
      <c r="BJ86" s="210"/>
      <c r="BK86" s="210"/>
      <c r="BL86" s="210"/>
      <c r="BM86" s="210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0"/>
      <c r="CY86" s="210"/>
      <c r="CZ86" s="210"/>
      <c r="DA86" s="210"/>
      <c r="DB86" s="210"/>
      <c r="DC86" s="210"/>
      <c r="DD86" s="210"/>
      <c r="DE86" s="210"/>
      <c r="DF86" s="210"/>
      <c r="DG86" s="210"/>
      <c r="DH86" s="210"/>
      <c r="DI86" s="210"/>
      <c r="DJ86" s="210"/>
      <c r="DK86" s="210"/>
      <c r="DL86" s="210"/>
      <c r="DM86" s="210"/>
      <c r="DN86" s="210"/>
      <c r="DO86" s="210"/>
      <c r="DP86" s="210"/>
      <c r="DQ86" s="210"/>
      <c r="DR86" s="210"/>
      <c r="DS86" s="320"/>
    </row>
    <row r="87" spans="1:123" ht="15.75">
      <c r="A87" s="321" t="s">
        <v>375</v>
      </c>
      <c r="B87" s="227"/>
      <c r="C87" s="227"/>
      <c r="D87" s="227"/>
      <c r="E87" s="227"/>
      <c r="F87" s="227"/>
      <c r="G87" s="227"/>
      <c r="H87" s="228"/>
      <c r="I87" s="217" t="s">
        <v>376</v>
      </c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218"/>
      <c r="AP87" s="194" t="s">
        <v>374</v>
      </c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210" t="s">
        <v>408</v>
      </c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 t="s">
        <v>408</v>
      </c>
      <c r="BR87" s="210"/>
      <c r="BS87" s="210"/>
      <c r="BT87" s="210"/>
      <c r="BU87" s="210"/>
      <c r="BV87" s="210"/>
      <c r="BW87" s="210"/>
      <c r="BX87" s="210"/>
      <c r="BY87" s="210"/>
      <c r="BZ87" s="210"/>
      <c r="CA87" s="210"/>
      <c r="CB87" s="210" t="s">
        <v>408</v>
      </c>
      <c r="CC87" s="210"/>
      <c r="CD87" s="210"/>
      <c r="CE87" s="210"/>
      <c r="CF87" s="210"/>
      <c r="CG87" s="210"/>
      <c r="CH87" s="210"/>
      <c r="CI87" s="210"/>
      <c r="CJ87" s="210"/>
      <c r="CK87" s="210"/>
      <c r="CL87" s="210"/>
      <c r="CM87" s="210" t="s">
        <v>408</v>
      </c>
      <c r="CN87" s="210"/>
      <c r="CO87" s="210"/>
      <c r="CP87" s="210"/>
      <c r="CQ87" s="210"/>
      <c r="CR87" s="210"/>
      <c r="CS87" s="210"/>
      <c r="CT87" s="210"/>
      <c r="CU87" s="210"/>
      <c r="CV87" s="210"/>
      <c r="CW87" s="210"/>
      <c r="CX87" s="210" t="s">
        <v>408</v>
      </c>
      <c r="CY87" s="210"/>
      <c r="CZ87" s="210"/>
      <c r="DA87" s="210"/>
      <c r="DB87" s="210"/>
      <c r="DC87" s="210"/>
      <c r="DD87" s="210"/>
      <c r="DE87" s="210"/>
      <c r="DF87" s="210"/>
      <c r="DG87" s="210"/>
      <c r="DH87" s="210"/>
      <c r="DI87" s="210" t="s">
        <v>408</v>
      </c>
      <c r="DJ87" s="210"/>
      <c r="DK87" s="210"/>
      <c r="DL87" s="210"/>
      <c r="DM87" s="210"/>
      <c r="DN87" s="210"/>
      <c r="DO87" s="210"/>
      <c r="DP87" s="210"/>
      <c r="DQ87" s="210"/>
      <c r="DR87" s="210"/>
      <c r="DS87" s="320"/>
    </row>
    <row r="88" spans="1:123" ht="15.75">
      <c r="A88" s="321"/>
      <c r="B88" s="227"/>
      <c r="C88" s="227"/>
      <c r="D88" s="227"/>
      <c r="E88" s="227"/>
      <c r="F88" s="227"/>
      <c r="G88" s="227"/>
      <c r="H88" s="228"/>
      <c r="I88" s="219" t="s">
        <v>377</v>
      </c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  <c r="AO88" s="221"/>
      <c r="AP88" s="194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  <c r="CW88" s="210"/>
      <c r="CX88" s="210"/>
      <c r="CY88" s="210"/>
      <c r="CZ88" s="21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320"/>
    </row>
    <row r="89" spans="1:123" ht="15.75">
      <c r="A89" s="300" t="s">
        <v>378</v>
      </c>
      <c r="B89" s="191"/>
      <c r="C89" s="191"/>
      <c r="D89" s="191"/>
      <c r="E89" s="191"/>
      <c r="F89" s="191"/>
      <c r="G89" s="191"/>
      <c r="H89" s="191"/>
      <c r="I89" s="216" t="s">
        <v>379</v>
      </c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191" t="s">
        <v>374</v>
      </c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210" t="s">
        <v>408</v>
      </c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 t="s">
        <v>408</v>
      </c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 t="s">
        <v>408</v>
      </c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 t="s">
        <v>408</v>
      </c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0" t="s">
        <v>408</v>
      </c>
      <c r="CY89" s="210"/>
      <c r="CZ89" s="210"/>
      <c r="DA89" s="210"/>
      <c r="DB89" s="210"/>
      <c r="DC89" s="210"/>
      <c r="DD89" s="210"/>
      <c r="DE89" s="210"/>
      <c r="DF89" s="210"/>
      <c r="DG89" s="210"/>
      <c r="DH89" s="210"/>
      <c r="DI89" s="210" t="s">
        <v>408</v>
      </c>
      <c r="DJ89" s="210"/>
      <c r="DK89" s="210"/>
      <c r="DL89" s="210"/>
      <c r="DM89" s="210"/>
      <c r="DN89" s="210"/>
      <c r="DO89" s="210"/>
      <c r="DP89" s="210"/>
      <c r="DQ89" s="210"/>
      <c r="DR89" s="210"/>
      <c r="DS89" s="320"/>
    </row>
    <row r="90" spans="1:123" ht="15.75" customHeight="1">
      <c r="A90" s="300"/>
      <c r="B90" s="191"/>
      <c r="C90" s="191"/>
      <c r="D90" s="191"/>
      <c r="E90" s="191"/>
      <c r="F90" s="191"/>
      <c r="G90" s="191"/>
      <c r="H90" s="191"/>
      <c r="I90" s="226" t="s">
        <v>395</v>
      </c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191" t="s">
        <v>374</v>
      </c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210" t="s">
        <v>408</v>
      </c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 t="s">
        <v>408</v>
      </c>
      <c r="BR90" s="210"/>
      <c r="BS90" s="210"/>
      <c r="BT90" s="210"/>
      <c r="BU90" s="210"/>
      <c r="BV90" s="210"/>
      <c r="BW90" s="210"/>
      <c r="BX90" s="210"/>
      <c r="BY90" s="210"/>
      <c r="BZ90" s="210"/>
      <c r="CA90" s="210"/>
      <c r="CB90" s="210" t="s">
        <v>408</v>
      </c>
      <c r="CC90" s="210"/>
      <c r="CD90" s="210"/>
      <c r="CE90" s="210"/>
      <c r="CF90" s="210"/>
      <c r="CG90" s="210"/>
      <c r="CH90" s="210"/>
      <c r="CI90" s="210"/>
      <c r="CJ90" s="210"/>
      <c r="CK90" s="210"/>
      <c r="CL90" s="210"/>
      <c r="CM90" s="210" t="s">
        <v>408</v>
      </c>
      <c r="CN90" s="210"/>
      <c r="CO90" s="210"/>
      <c r="CP90" s="210"/>
      <c r="CQ90" s="210"/>
      <c r="CR90" s="210"/>
      <c r="CS90" s="210"/>
      <c r="CT90" s="210"/>
      <c r="CU90" s="210"/>
      <c r="CV90" s="210"/>
      <c r="CW90" s="210"/>
      <c r="CX90" s="210" t="s">
        <v>408</v>
      </c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 t="s">
        <v>408</v>
      </c>
      <c r="DJ90" s="210"/>
      <c r="DK90" s="210"/>
      <c r="DL90" s="210"/>
      <c r="DM90" s="210"/>
      <c r="DN90" s="210"/>
      <c r="DO90" s="210"/>
      <c r="DP90" s="210"/>
      <c r="DQ90" s="210"/>
      <c r="DR90" s="210"/>
      <c r="DS90" s="320"/>
    </row>
    <row r="91" spans="1:123" ht="15.75" customHeight="1">
      <c r="A91" s="300"/>
      <c r="B91" s="191"/>
      <c r="C91" s="191"/>
      <c r="D91" s="191"/>
      <c r="E91" s="191"/>
      <c r="F91" s="191"/>
      <c r="G91" s="191"/>
      <c r="H91" s="191"/>
      <c r="I91" s="226" t="s">
        <v>397</v>
      </c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191" t="s">
        <v>374</v>
      </c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210" t="s">
        <v>408</v>
      </c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 t="s">
        <v>408</v>
      </c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 t="s">
        <v>408</v>
      </c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 t="s">
        <v>408</v>
      </c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0" t="s">
        <v>408</v>
      </c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 t="s">
        <v>408</v>
      </c>
      <c r="DJ91" s="210"/>
      <c r="DK91" s="210"/>
      <c r="DL91" s="210"/>
      <c r="DM91" s="210"/>
      <c r="DN91" s="210"/>
      <c r="DO91" s="210"/>
      <c r="DP91" s="210"/>
      <c r="DQ91" s="210"/>
      <c r="DR91" s="210"/>
      <c r="DS91" s="320"/>
    </row>
    <row r="92" spans="1:123" ht="15.75" customHeight="1">
      <c r="A92" s="300"/>
      <c r="B92" s="191"/>
      <c r="C92" s="191"/>
      <c r="D92" s="191"/>
      <c r="E92" s="191"/>
      <c r="F92" s="191"/>
      <c r="G92" s="191"/>
      <c r="H92" s="191"/>
      <c r="I92" s="226" t="s">
        <v>396</v>
      </c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226"/>
      <c r="AP92" s="191" t="s">
        <v>374</v>
      </c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210" t="s">
        <v>408</v>
      </c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 t="s">
        <v>408</v>
      </c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 t="s">
        <v>408</v>
      </c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 t="s">
        <v>408</v>
      </c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0" t="s">
        <v>408</v>
      </c>
      <c r="CY92" s="210"/>
      <c r="CZ92" s="210"/>
      <c r="DA92" s="210"/>
      <c r="DB92" s="210"/>
      <c r="DC92" s="210"/>
      <c r="DD92" s="210"/>
      <c r="DE92" s="210"/>
      <c r="DF92" s="210"/>
      <c r="DG92" s="210"/>
      <c r="DH92" s="210"/>
      <c r="DI92" s="210" t="s">
        <v>408</v>
      </c>
      <c r="DJ92" s="210"/>
      <c r="DK92" s="210"/>
      <c r="DL92" s="210"/>
      <c r="DM92" s="210"/>
      <c r="DN92" s="210"/>
      <c r="DO92" s="210"/>
      <c r="DP92" s="210"/>
      <c r="DQ92" s="210"/>
      <c r="DR92" s="210"/>
      <c r="DS92" s="320"/>
    </row>
    <row r="93" spans="1:123" ht="15.75" customHeight="1">
      <c r="A93" s="300"/>
      <c r="B93" s="191"/>
      <c r="C93" s="191"/>
      <c r="D93" s="191"/>
      <c r="E93" s="191"/>
      <c r="F93" s="191"/>
      <c r="G93" s="191"/>
      <c r="H93" s="191"/>
      <c r="I93" s="225" t="s">
        <v>398</v>
      </c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191" t="s">
        <v>374</v>
      </c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210" t="s">
        <v>408</v>
      </c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 t="s">
        <v>408</v>
      </c>
      <c r="BR93" s="21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 t="s">
        <v>408</v>
      </c>
      <c r="CC93" s="210"/>
      <c r="CD93" s="210"/>
      <c r="CE93" s="210"/>
      <c r="CF93" s="210"/>
      <c r="CG93" s="210"/>
      <c r="CH93" s="210"/>
      <c r="CI93" s="210"/>
      <c r="CJ93" s="210"/>
      <c r="CK93" s="210"/>
      <c r="CL93" s="210"/>
      <c r="CM93" s="210" t="s">
        <v>408</v>
      </c>
      <c r="CN93" s="210"/>
      <c r="CO93" s="210"/>
      <c r="CP93" s="210"/>
      <c r="CQ93" s="210"/>
      <c r="CR93" s="210"/>
      <c r="CS93" s="210"/>
      <c r="CT93" s="210"/>
      <c r="CU93" s="210"/>
      <c r="CV93" s="210"/>
      <c r="CW93" s="210"/>
      <c r="CX93" s="210" t="s">
        <v>408</v>
      </c>
      <c r="CY93" s="210"/>
      <c r="CZ93" s="210"/>
      <c r="DA93" s="210"/>
      <c r="DB93" s="210"/>
      <c r="DC93" s="210"/>
      <c r="DD93" s="210"/>
      <c r="DE93" s="210"/>
      <c r="DF93" s="210"/>
      <c r="DG93" s="210"/>
      <c r="DH93" s="210"/>
      <c r="DI93" s="210" t="s">
        <v>408</v>
      </c>
      <c r="DJ93" s="210"/>
      <c r="DK93" s="210"/>
      <c r="DL93" s="210"/>
      <c r="DM93" s="210"/>
      <c r="DN93" s="210"/>
      <c r="DO93" s="210"/>
      <c r="DP93" s="210"/>
      <c r="DQ93" s="210"/>
      <c r="DR93" s="210"/>
      <c r="DS93" s="320"/>
    </row>
    <row r="94" spans="1:123" ht="15.75">
      <c r="A94" s="300" t="s">
        <v>380</v>
      </c>
      <c r="B94" s="191"/>
      <c r="C94" s="191"/>
      <c r="D94" s="191"/>
      <c r="E94" s="191"/>
      <c r="F94" s="191"/>
      <c r="G94" s="191"/>
      <c r="H94" s="192"/>
      <c r="I94" s="217" t="s">
        <v>381</v>
      </c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218"/>
      <c r="AP94" s="194" t="s">
        <v>374</v>
      </c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210" t="s">
        <v>408</v>
      </c>
      <c r="BG94" s="210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 t="s">
        <v>408</v>
      </c>
      <c r="BR94" s="210"/>
      <c r="BS94" s="210"/>
      <c r="BT94" s="210"/>
      <c r="BU94" s="210"/>
      <c r="BV94" s="210"/>
      <c r="BW94" s="210"/>
      <c r="BX94" s="210"/>
      <c r="BY94" s="210"/>
      <c r="BZ94" s="210"/>
      <c r="CA94" s="210"/>
      <c r="CB94" s="210" t="s">
        <v>408</v>
      </c>
      <c r="CC94" s="210"/>
      <c r="CD94" s="210"/>
      <c r="CE94" s="210"/>
      <c r="CF94" s="210"/>
      <c r="CG94" s="210"/>
      <c r="CH94" s="210"/>
      <c r="CI94" s="210"/>
      <c r="CJ94" s="210"/>
      <c r="CK94" s="210"/>
      <c r="CL94" s="210"/>
      <c r="CM94" s="210" t="s">
        <v>408</v>
      </c>
      <c r="CN94" s="210"/>
      <c r="CO94" s="210"/>
      <c r="CP94" s="210"/>
      <c r="CQ94" s="210"/>
      <c r="CR94" s="210"/>
      <c r="CS94" s="210"/>
      <c r="CT94" s="210"/>
      <c r="CU94" s="210"/>
      <c r="CV94" s="210"/>
      <c r="CW94" s="210"/>
      <c r="CX94" s="210" t="s">
        <v>408</v>
      </c>
      <c r="CY94" s="210"/>
      <c r="CZ94" s="210"/>
      <c r="DA94" s="210"/>
      <c r="DB94" s="210"/>
      <c r="DC94" s="210"/>
      <c r="DD94" s="210"/>
      <c r="DE94" s="210"/>
      <c r="DF94" s="210"/>
      <c r="DG94" s="210"/>
      <c r="DH94" s="210"/>
      <c r="DI94" s="210" t="s">
        <v>408</v>
      </c>
      <c r="DJ94" s="210"/>
      <c r="DK94" s="210"/>
      <c r="DL94" s="210"/>
      <c r="DM94" s="210"/>
      <c r="DN94" s="210"/>
      <c r="DO94" s="210"/>
      <c r="DP94" s="210"/>
      <c r="DQ94" s="210"/>
      <c r="DR94" s="210"/>
      <c r="DS94" s="320"/>
    </row>
    <row r="95" spans="1:123" ht="15.75">
      <c r="A95" s="300"/>
      <c r="B95" s="191"/>
      <c r="C95" s="191"/>
      <c r="D95" s="191"/>
      <c r="E95" s="191"/>
      <c r="F95" s="191"/>
      <c r="G95" s="191"/>
      <c r="H95" s="192"/>
      <c r="I95" s="223" t="s">
        <v>382</v>
      </c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224"/>
      <c r="AP95" s="194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210"/>
      <c r="BG95" s="210"/>
      <c r="BH95" s="210"/>
      <c r="BI95" s="210"/>
      <c r="BJ95" s="210"/>
      <c r="BK95" s="210"/>
      <c r="BL95" s="210"/>
      <c r="BM95" s="210"/>
      <c r="BN95" s="210"/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  <c r="BZ95" s="210"/>
      <c r="CA95" s="210"/>
      <c r="CB95" s="210"/>
      <c r="CC95" s="210"/>
      <c r="CD95" s="210"/>
      <c r="CE95" s="210"/>
      <c r="CF95" s="210"/>
      <c r="CG95" s="210"/>
      <c r="CH95" s="210"/>
      <c r="CI95" s="210"/>
      <c r="CJ95" s="210"/>
      <c r="CK95" s="210"/>
      <c r="CL95" s="210"/>
      <c r="CM95" s="210"/>
      <c r="CN95" s="210"/>
      <c r="CO95" s="210"/>
      <c r="CP95" s="210"/>
      <c r="CQ95" s="210"/>
      <c r="CR95" s="210"/>
      <c r="CS95" s="210"/>
      <c r="CT95" s="210"/>
      <c r="CU95" s="210"/>
      <c r="CV95" s="210"/>
      <c r="CW95" s="210"/>
      <c r="CX95" s="210"/>
      <c r="CY95" s="210"/>
      <c r="CZ95" s="210"/>
      <c r="DA95" s="210"/>
      <c r="DB95" s="210"/>
      <c r="DC95" s="210"/>
      <c r="DD95" s="210"/>
      <c r="DE95" s="210"/>
      <c r="DF95" s="210"/>
      <c r="DG95" s="210"/>
      <c r="DH95" s="210"/>
      <c r="DI95" s="210"/>
      <c r="DJ95" s="210"/>
      <c r="DK95" s="210"/>
      <c r="DL95" s="210"/>
      <c r="DM95" s="210"/>
      <c r="DN95" s="210"/>
      <c r="DO95" s="210"/>
      <c r="DP95" s="210"/>
      <c r="DQ95" s="210"/>
      <c r="DR95" s="210"/>
      <c r="DS95" s="320"/>
    </row>
    <row r="96" spans="1:123" ht="15.75">
      <c r="A96" s="300" t="s">
        <v>102</v>
      </c>
      <c r="B96" s="191"/>
      <c r="C96" s="191"/>
      <c r="D96" s="191"/>
      <c r="E96" s="191"/>
      <c r="F96" s="191"/>
      <c r="G96" s="191"/>
      <c r="H96" s="192"/>
      <c r="I96" s="217" t="s">
        <v>383</v>
      </c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218"/>
      <c r="AP96" s="194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210" t="s">
        <v>408</v>
      </c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 t="s">
        <v>408</v>
      </c>
      <c r="BR96" s="210"/>
      <c r="BS96" s="210"/>
      <c r="BT96" s="210"/>
      <c r="BU96" s="210"/>
      <c r="BV96" s="210"/>
      <c r="BW96" s="210"/>
      <c r="BX96" s="210"/>
      <c r="BY96" s="210"/>
      <c r="BZ96" s="210"/>
      <c r="CA96" s="210"/>
      <c r="CB96" s="210" t="s">
        <v>408</v>
      </c>
      <c r="CC96" s="210"/>
      <c r="CD96" s="210"/>
      <c r="CE96" s="210"/>
      <c r="CF96" s="210"/>
      <c r="CG96" s="210"/>
      <c r="CH96" s="210"/>
      <c r="CI96" s="210"/>
      <c r="CJ96" s="210"/>
      <c r="CK96" s="210"/>
      <c r="CL96" s="210"/>
      <c r="CM96" s="210" t="s">
        <v>408</v>
      </c>
      <c r="CN96" s="210"/>
      <c r="CO96" s="210"/>
      <c r="CP96" s="210"/>
      <c r="CQ96" s="210"/>
      <c r="CR96" s="210"/>
      <c r="CS96" s="210"/>
      <c r="CT96" s="210"/>
      <c r="CU96" s="210"/>
      <c r="CV96" s="210"/>
      <c r="CW96" s="210"/>
      <c r="CX96" s="210" t="s">
        <v>408</v>
      </c>
      <c r="CY96" s="210"/>
      <c r="CZ96" s="210"/>
      <c r="DA96" s="210"/>
      <c r="DB96" s="210"/>
      <c r="DC96" s="210"/>
      <c r="DD96" s="210"/>
      <c r="DE96" s="210"/>
      <c r="DF96" s="210"/>
      <c r="DG96" s="210"/>
      <c r="DH96" s="210"/>
      <c r="DI96" s="210" t="s">
        <v>408</v>
      </c>
      <c r="DJ96" s="210"/>
      <c r="DK96" s="210"/>
      <c r="DL96" s="210"/>
      <c r="DM96" s="210"/>
      <c r="DN96" s="210"/>
      <c r="DO96" s="210"/>
      <c r="DP96" s="210"/>
      <c r="DQ96" s="210"/>
      <c r="DR96" s="210"/>
      <c r="DS96" s="320"/>
    </row>
    <row r="97" spans="1:123" ht="15.75">
      <c r="A97" s="300"/>
      <c r="B97" s="191"/>
      <c r="C97" s="191"/>
      <c r="D97" s="191"/>
      <c r="E97" s="191"/>
      <c r="F97" s="191"/>
      <c r="G97" s="191"/>
      <c r="H97" s="192"/>
      <c r="I97" s="223" t="s">
        <v>384</v>
      </c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224"/>
      <c r="AP97" s="194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  <c r="BZ97" s="210"/>
      <c r="CA97" s="210"/>
      <c r="CB97" s="210"/>
      <c r="CC97" s="210"/>
      <c r="CD97" s="210"/>
      <c r="CE97" s="210"/>
      <c r="CF97" s="210"/>
      <c r="CG97" s="210"/>
      <c r="CH97" s="210"/>
      <c r="CI97" s="210"/>
      <c r="CJ97" s="210"/>
      <c r="CK97" s="210"/>
      <c r="CL97" s="210"/>
      <c r="CM97" s="210"/>
      <c r="CN97" s="210"/>
      <c r="CO97" s="210"/>
      <c r="CP97" s="210"/>
      <c r="CQ97" s="210"/>
      <c r="CR97" s="210"/>
      <c r="CS97" s="210"/>
      <c r="CT97" s="210"/>
      <c r="CU97" s="210"/>
      <c r="CV97" s="210"/>
      <c r="CW97" s="210"/>
      <c r="CX97" s="210"/>
      <c r="CY97" s="210"/>
      <c r="CZ97" s="210"/>
      <c r="DA97" s="210"/>
      <c r="DB97" s="210"/>
      <c r="DC97" s="210"/>
      <c r="DD97" s="210"/>
      <c r="DE97" s="210"/>
      <c r="DF97" s="210"/>
      <c r="DG97" s="210"/>
      <c r="DH97" s="210"/>
      <c r="DI97" s="210"/>
      <c r="DJ97" s="210"/>
      <c r="DK97" s="210"/>
      <c r="DL97" s="210"/>
      <c r="DM97" s="210"/>
      <c r="DN97" s="210"/>
      <c r="DO97" s="210"/>
      <c r="DP97" s="210"/>
      <c r="DQ97" s="210"/>
      <c r="DR97" s="210"/>
      <c r="DS97" s="320"/>
    </row>
    <row r="98" spans="1:123" ht="15.75">
      <c r="A98" s="300" t="s">
        <v>105</v>
      </c>
      <c r="B98" s="191"/>
      <c r="C98" s="191"/>
      <c r="D98" s="191"/>
      <c r="E98" s="191"/>
      <c r="F98" s="191"/>
      <c r="G98" s="191"/>
      <c r="H98" s="192"/>
      <c r="I98" s="217" t="s">
        <v>385</v>
      </c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218"/>
      <c r="AP98" s="194" t="s">
        <v>387</v>
      </c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210" t="s">
        <v>408</v>
      </c>
      <c r="BG98" s="210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 t="s">
        <v>408</v>
      </c>
      <c r="BR98" s="210"/>
      <c r="BS98" s="210"/>
      <c r="BT98" s="210"/>
      <c r="BU98" s="210"/>
      <c r="BV98" s="210"/>
      <c r="BW98" s="210"/>
      <c r="BX98" s="210"/>
      <c r="BY98" s="210"/>
      <c r="BZ98" s="210"/>
      <c r="CA98" s="210"/>
      <c r="CB98" s="210" t="s">
        <v>408</v>
      </c>
      <c r="CC98" s="210"/>
      <c r="CD98" s="210"/>
      <c r="CE98" s="210"/>
      <c r="CF98" s="210"/>
      <c r="CG98" s="210"/>
      <c r="CH98" s="210"/>
      <c r="CI98" s="210"/>
      <c r="CJ98" s="210"/>
      <c r="CK98" s="210"/>
      <c r="CL98" s="210"/>
      <c r="CM98" s="210" t="s">
        <v>408</v>
      </c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0" t="s">
        <v>408</v>
      </c>
      <c r="CY98" s="210"/>
      <c r="CZ98" s="210"/>
      <c r="DA98" s="210"/>
      <c r="DB98" s="210"/>
      <c r="DC98" s="210"/>
      <c r="DD98" s="210"/>
      <c r="DE98" s="210"/>
      <c r="DF98" s="210"/>
      <c r="DG98" s="210"/>
      <c r="DH98" s="210"/>
      <c r="DI98" s="210" t="s">
        <v>408</v>
      </c>
      <c r="DJ98" s="210"/>
      <c r="DK98" s="210"/>
      <c r="DL98" s="210"/>
      <c r="DM98" s="210"/>
      <c r="DN98" s="210"/>
      <c r="DO98" s="210"/>
      <c r="DP98" s="210"/>
      <c r="DQ98" s="210"/>
      <c r="DR98" s="210"/>
      <c r="DS98" s="320"/>
    </row>
    <row r="99" spans="1:123" ht="15.75">
      <c r="A99" s="300"/>
      <c r="B99" s="191"/>
      <c r="C99" s="191"/>
      <c r="D99" s="191"/>
      <c r="E99" s="191"/>
      <c r="F99" s="191"/>
      <c r="G99" s="191"/>
      <c r="H99" s="192"/>
      <c r="I99" s="219" t="s">
        <v>386</v>
      </c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1"/>
      <c r="AP99" s="194" t="s">
        <v>388</v>
      </c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210"/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210"/>
      <c r="CH99" s="210"/>
      <c r="CI99" s="210"/>
      <c r="CJ99" s="210"/>
      <c r="CK99" s="210"/>
      <c r="CL99" s="210"/>
      <c r="CM99" s="210"/>
      <c r="CN99" s="210"/>
      <c r="CO99" s="210"/>
      <c r="CP99" s="210"/>
      <c r="CQ99" s="210"/>
      <c r="CR99" s="210"/>
      <c r="CS99" s="210"/>
      <c r="CT99" s="210"/>
      <c r="CU99" s="210"/>
      <c r="CV99" s="210"/>
      <c r="CW99" s="210"/>
      <c r="CX99" s="210"/>
      <c r="CY99" s="210"/>
      <c r="CZ99" s="210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  <c r="DQ99" s="210"/>
      <c r="DR99" s="210"/>
      <c r="DS99" s="320"/>
    </row>
    <row r="100" spans="1:123" ht="15.75">
      <c r="A100" s="300" t="s">
        <v>389</v>
      </c>
      <c r="B100" s="191"/>
      <c r="C100" s="191"/>
      <c r="D100" s="191"/>
      <c r="E100" s="191"/>
      <c r="F100" s="191"/>
      <c r="G100" s="191"/>
      <c r="H100" s="191"/>
      <c r="I100" s="222" t="s">
        <v>390</v>
      </c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191" t="s">
        <v>374</v>
      </c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210" t="s">
        <v>408</v>
      </c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 t="s">
        <v>408</v>
      </c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 t="s">
        <v>408</v>
      </c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/>
      <c r="CM100" s="210" t="s">
        <v>408</v>
      </c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 t="s">
        <v>408</v>
      </c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 t="s">
        <v>408</v>
      </c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320"/>
    </row>
    <row r="101" spans="1:123" ht="15.75">
      <c r="A101" s="300" t="s">
        <v>391</v>
      </c>
      <c r="B101" s="191"/>
      <c r="C101" s="191"/>
      <c r="D101" s="191"/>
      <c r="E101" s="191"/>
      <c r="F101" s="191"/>
      <c r="G101" s="191"/>
      <c r="H101" s="192"/>
      <c r="I101" s="217" t="s">
        <v>392</v>
      </c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218"/>
      <c r="AP101" s="194" t="s">
        <v>393</v>
      </c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210" t="s">
        <v>408</v>
      </c>
      <c r="BG101" s="210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 t="s">
        <v>408</v>
      </c>
      <c r="BR101" s="210"/>
      <c r="BS101" s="210"/>
      <c r="BT101" s="210"/>
      <c r="BU101" s="210"/>
      <c r="BV101" s="210"/>
      <c r="BW101" s="210"/>
      <c r="BX101" s="210"/>
      <c r="BY101" s="210"/>
      <c r="BZ101" s="210"/>
      <c r="CA101" s="210"/>
      <c r="CB101" s="210" t="s">
        <v>408</v>
      </c>
      <c r="CC101" s="210"/>
      <c r="CD101" s="210"/>
      <c r="CE101" s="210"/>
      <c r="CF101" s="210"/>
      <c r="CG101" s="210"/>
      <c r="CH101" s="210"/>
      <c r="CI101" s="210"/>
      <c r="CJ101" s="210"/>
      <c r="CK101" s="210"/>
      <c r="CL101" s="210"/>
      <c r="CM101" s="210" t="s">
        <v>408</v>
      </c>
      <c r="CN101" s="210"/>
      <c r="CO101" s="210"/>
      <c r="CP101" s="210"/>
      <c r="CQ101" s="210"/>
      <c r="CR101" s="210"/>
      <c r="CS101" s="210"/>
      <c r="CT101" s="210"/>
      <c r="CU101" s="210"/>
      <c r="CV101" s="210"/>
      <c r="CW101" s="210"/>
      <c r="CX101" s="210" t="s">
        <v>408</v>
      </c>
      <c r="CY101" s="210"/>
      <c r="CZ101" s="210"/>
      <c r="DA101" s="210"/>
      <c r="DB101" s="210"/>
      <c r="DC101" s="210"/>
      <c r="DD101" s="210"/>
      <c r="DE101" s="210"/>
      <c r="DF101" s="210"/>
      <c r="DG101" s="210"/>
      <c r="DH101" s="210"/>
      <c r="DI101" s="210" t="s">
        <v>408</v>
      </c>
      <c r="DJ101" s="210"/>
      <c r="DK101" s="210"/>
      <c r="DL101" s="210"/>
      <c r="DM101" s="210"/>
      <c r="DN101" s="210"/>
      <c r="DO101" s="210"/>
      <c r="DP101" s="210"/>
      <c r="DQ101" s="210"/>
      <c r="DR101" s="210"/>
      <c r="DS101" s="320"/>
    </row>
    <row r="102" spans="1:123" ht="15.75">
      <c r="A102" s="300"/>
      <c r="B102" s="191"/>
      <c r="C102" s="191"/>
      <c r="D102" s="191"/>
      <c r="E102" s="191"/>
      <c r="F102" s="191"/>
      <c r="G102" s="191"/>
      <c r="H102" s="192"/>
      <c r="I102" s="219" t="s">
        <v>94</v>
      </c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1"/>
      <c r="AP102" s="194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210"/>
      <c r="BG102" s="210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  <c r="CC102" s="210"/>
      <c r="CD102" s="210"/>
      <c r="CE102" s="210"/>
      <c r="CF102" s="210"/>
      <c r="CG102" s="210"/>
      <c r="CH102" s="210"/>
      <c r="CI102" s="210"/>
      <c r="CJ102" s="210"/>
      <c r="CK102" s="210"/>
      <c r="CL102" s="210"/>
      <c r="CM102" s="210"/>
      <c r="CN102" s="210"/>
      <c r="CO102" s="210"/>
      <c r="CP102" s="210"/>
      <c r="CQ102" s="210"/>
      <c r="CR102" s="210"/>
      <c r="CS102" s="210"/>
      <c r="CT102" s="210"/>
      <c r="CU102" s="210"/>
      <c r="CV102" s="210"/>
      <c r="CW102" s="210"/>
      <c r="CX102" s="210"/>
      <c r="CY102" s="210"/>
      <c r="CZ102" s="210"/>
      <c r="DA102" s="210"/>
      <c r="DB102" s="210"/>
      <c r="DC102" s="210"/>
      <c r="DD102" s="210"/>
      <c r="DE102" s="210"/>
      <c r="DF102" s="210"/>
      <c r="DG102" s="210"/>
      <c r="DH102" s="210"/>
      <c r="DI102" s="210"/>
      <c r="DJ102" s="210"/>
      <c r="DK102" s="210"/>
      <c r="DL102" s="210"/>
      <c r="DM102" s="210"/>
      <c r="DN102" s="210"/>
      <c r="DO102" s="210"/>
      <c r="DP102" s="210"/>
      <c r="DQ102" s="210"/>
      <c r="DR102" s="210"/>
      <c r="DS102" s="320"/>
    </row>
    <row r="103" spans="1:123" ht="15.75">
      <c r="A103" s="300"/>
      <c r="B103" s="191"/>
      <c r="C103" s="191"/>
      <c r="D103" s="191"/>
      <c r="E103" s="191"/>
      <c r="F103" s="191"/>
      <c r="G103" s="191"/>
      <c r="H103" s="191"/>
      <c r="I103" s="216" t="s">
        <v>394</v>
      </c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191" t="s">
        <v>393</v>
      </c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210" t="s">
        <v>408</v>
      </c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 t="s">
        <v>408</v>
      </c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 t="s">
        <v>408</v>
      </c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/>
      <c r="CM103" s="210" t="s">
        <v>408</v>
      </c>
      <c r="CN103" s="210"/>
      <c r="CO103" s="210"/>
      <c r="CP103" s="210"/>
      <c r="CQ103" s="210"/>
      <c r="CR103" s="210"/>
      <c r="CS103" s="210"/>
      <c r="CT103" s="210"/>
      <c r="CU103" s="210"/>
      <c r="CV103" s="210"/>
      <c r="CW103" s="210"/>
      <c r="CX103" s="210" t="s">
        <v>408</v>
      </c>
      <c r="CY103" s="210"/>
      <c r="CZ103" s="210"/>
      <c r="DA103" s="210"/>
      <c r="DB103" s="210"/>
      <c r="DC103" s="210"/>
      <c r="DD103" s="210"/>
      <c r="DE103" s="210"/>
      <c r="DF103" s="210"/>
      <c r="DG103" s="210"/>
      <c r="DH103" s="210"/>
      <c r="DI103" s="210" t="s">
        <v>408</v>
      </c>
      <c r="DJ103" s="210"/>
      <c r="DK103" s="210"/>
      <c r="DL103" s="210"/>
      <c r="DM103" s="210"/>
      <c r="DN103" s="210"/>
      <c r="DO103" s="210"/>
      <c r="DP103" s="210"/>
      <c r="DQ103" s="210"/>
      <c r="DR103" s="210"/>
      <c r="DS103" s="320"/>
    </row>
    <row r="104" spans="1:123" ht="16.5" thickBot="1">
      <c r="A104" s="322"/>
      <c r="B104" s="323"/>
      <c r="C104" s="323"/>
      <c r="D104" s="323"/>
      <c r="E104" s="323"/>
      <c r="F104" s="323"/>
      <c r="G104" s="323"/>
      <c r="H104" s="323"/>
      <c r="I104" s="324" t="s">
        <v>382</v>
      </c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3" t="s">
        <v>393</v>
      </c>
      <c r="AQ104" s="323"/>
      <c r="AR104" s="323"/>
      <c r="AS104" s="323"/>
      <c r="AT104" s="323"/>
      <c r="AU104" s="323"/>
      <c r="AV104" s="323"/>
      <c r="AW104" s="323"/>
      <c r="AX104" s="323"/>
      <c r="AY104" s="323"/>
      <c r="AZ104" s="323"/>
      <c r="BA104" s="323"/>
      <c r="BB104" s="323"/>
      <c r="BC104" s="323"/>
      <c r="BD104" s="323"/>
      <c r="BE104" s="323"/>
      <c r="BF104" s="325" t="s">
        <v>408</v>
      </c>
      <c r="BG104" s="325"/>
      <c r="BH104" s="325"/>
      <c r="BI104" s="325"/>
      <c r="BJ104" s="325"/>
      <c r="BK104" s="325"/>
      <c r="BL104" s="325"/>
      <c r="BM104" s="325"/>
      <c r="BN104" s="325"/>
      <c r="BO104" s="325"/>
      <c r="BP104" s="325"/>
      <c r="BQ104" s="325" t="s">
        <v>408</v>
      </c>
      <c r="BR104" s="325"/>
      <c r="BS104" s="325"/>
      <c r="BT104" s="325"/>
      <c r="BU104" s="325"/>
      <c r="BV104" s="325"/>
      <c r="BW104" s="325"/>
      <c r="BX104" s="325"/>
      <c r="BY104" s="325"/>
      <c r="BZ104" s="325"/>
      <c r="CA104" s="325"/>
      <c r="CB104" s="325" t="s">
        <v>408</v>
      </c>
      <c r="CC104" s="325"/>
      <c r="CD104" s="325"/>
      <c r="CE104" s="325"/>
      <c r="CF104" s="325"/>
      <c r="CG104" s="325"/>
      <c r="CH104" s="325"/>
      <c r="CI104" s="325"/>
      <c r="CJ104" s="325"/>
      <c r="CK104" s="325"/>
      <c r="CL104" s="325"/>
      <c r="CM104" s="325" t="s">
        <v>408</v>
      </c>
      <c r="CN104" s="325"/>
      <c r="CO104" s="325"/>
      <c r="CP104" s="325"/>
      <c r="CQ104" s="325"/>
      <c r="CR104" s="325"/>
      <c r="CS104" s="325"/>
      <c r="CT104" s="325"/>
      <c r="CU104" s="325"/>
      <c r="CV104" s="325"/>
      <c r="CW104" s="325"/>
      <c r="CX104" s="325" t="s">
        <v>408</v>
      </c>
      <c r="CY104" s="325"/>
      <c r="CZ104" s="325"/>
      <c r="DA104" s="325"/>
      <c r="DB104" s="325"/>
      <c r="DC104" s="325"/>
      <c r="DD104" s="325"/>
      <c r="DE104" s="325"/>
      <c r="DF104" s="325"/>
      <c r="DG104" s="325"/>
      <c r="DH104" s="325"/>
      <c r="DI104" s="325" t="s">
        <v>408</v>
      </c>
      <c r="DJ104" s="325"/>
      <c r="DK104" s="325"/>
      <c r="DL104" s="325"/>
      <c r="DM104" s="325"/>
      <c r="DN104" s="325"/>
      <c r="DO104" s="325"/>
      <c r="DP104" s="325"/>
      <c r="DQ104" s="325"/>
      <c r="DR104" s="325"/>
      <c r="DS104" s="326"/>
    </row>
    <row r="105" spans="1:18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="11" customFormat="1" ht="11.25">
      <c r="A106" s="11" t="s">
        <v>319</v>
      </c>
    </row>
  </sheetData>
  <sheetProtection/>
  <mergeCells count="483">
    <mergeCell ref="A7:DS7"/>
    <mergeCell ref="CX101:DH102"/>
    <mergeCell ref="DI101:DS102"/>
    <mergeCell ref="CX103:DH103"/>
    <mergeCell ref="DI103:DS103"/>
    <mergeCell ref="CX98:DH99"/>
    <mergeCell ref="DI98:DS99"/>
    <mergeCell ref="CX100:DH100"/>
    <mergeCell ref="CX104:DH104"/>
    <mergeCell ref="DI104:DS104"/>
    <mergeCell ref="CX92:DH92"/>
    <mergeCell ref="DI92:DS92"/>
    <mergeCell ref="CX93:DH93"/>
    <mergeCell ref="DI93:DS93"/>
    <mergeCell ref="DI100:DS100"/>
    <mergeCell ref="CX94:DH95"/>
    <mergeCell ref="DI94:DS95"/>
    <mergeCell ref="CX96:DH97"/>
    <mergeCell ref="DI96:DS97"/>
    <mergeCell ref="CX89:DH89"/>
    <mergeCell ref="DI89:DS89"/>
    <mergeCell ref="CX90:DH90"/>
    <mergeCell ref="DI90:DS90"/>
    <mergeCell ref="CX91:DH91"/>
    <mergeCell ref="DI91:DS91"/>
    <mergeCell ref="CX84:DH84"/>
    <mergeCell ref="DI84:DS84"/>
    <mergeCell ref="CX85:DH86"/>
    <mergeCell ref="DI85:DS86"/>
    <mergeCell ref="CX87:DH88"/>
    <mergeCell ref="DI87:DS88"/>
    <mergeCell ref="CX81:DH81"/>
    <mergeCell ref="DI81:DS81"/>
    <mergeCell ref="CX82:DH82"/>
    <mergeCell ref="DI82:DS82"/>
    <mergeCell ref="CX83:DH83"/>
    <mergeCell ref="DI83:DS83"/>
    <mergeCell ref="CX78:DH78"/>
    <mergeCell ref="DI78:DS78"/>
    <mergeCell ref="CX79:DH79"/>
    <mergeCell ref="DI79:DS79"/>
    <mergeCell ref="CX80:DH80"/>
    <mergeCell ref="DI80:DS80"/>
    <mergeCell ref="CX70:DH74"/>
    <mergeCell ref="DI70:DS74"/>
    <mergeCell ref="CX75:DH76"/>
    <mergeCell ref="DI75:DS76"/>
    <mergeCell ref="CX77:DH77"/>
    <mergeCell ref="DI77:DS77"/>
    <mergeCell ref="CX62:DH64"/>
    <mergeCell ref="DI62:DS64"/>
    <mergeCell ref="CX65:DH65"/>
    <mergeCell ref="DI65:DS65"/>
    <mergeCell ref="CX66:DH69"/>
    <mergeCell ref="DI66:DS69"/>
    <mergeCell ref="CX59:DH59"/>
    <mergeCell ref="DI59:DS59"/>
    <mergeCell ref="CX60:DH60"/>
    <mergeCell ref="DI60:DS60"/>
    <mergeCell ref="CX61:DH61"/>
    <mergeCell ref="DI61:DS61"/>
    <mergeCell ref="CX54:DH54"/>
    <mergeCell ref="DI54:DS54"/>
    <mergeCell ref="CX55:DH55"/>
    <mergeCell ref="DI55:DS55"/>
    <mergeCell ref="CX56:DH56"/>
    <mergeCell ref="DI56:DS56"/>
    <mergeCell ref="CX51:DH51"/>
    <mergeCell ref="DI51:DS51"/>
    <mergeCell ref="CX52:DH52"/>
    <mergeCell ref="DI52:DS52"/>
    <mergeCell ref="CX53:DH53"/>
    <mergeCell ref="DI53:DS53"/>
    <mergeCell ref="CX48:DH48"/>
    <mergeCell ref="DI48:DS48"/>
    <mergeCell ref="CX49:DH49"/>
    <mergeCell ref="DI49:DS49"/>
    <mergeCell ref="CX50:DH50"/>
    <mergeCell ref="DI50:DS50"/>
    <mergeCell ref="CX19:DH31"/>
    <mergeCell ref="DI19:DS31"/>
    <mergeCell ref="CX32:DH45"/>
    <mergeCell ref="DI32:DS45"/>
    <mergeCell ref="CX46:DH47"/>
    <mergeCell ref="DI46:DS47"/>
    <mergeCell ref="CX10:DS12"/>
    <mergeCell ref="CX14:DH14"/>
    <mergeCell ref="DI14:DS14"/>
    <mergeCell ref="CX15:DH16"/>
    <mergeCell ref="DI15:DS16"/>
    <mergeCell ref="CX17:DH18"/>
    <mergeCell ref="DI17:DS18"/>
    <mergeCell ref="BF51:BP51"/>
    <mergeCell ref="BQ51:CA51"/>
    <mergeCell ref="CB51:CL51"/>
    <mergeCell ref="CM51:CW51"/>
    <mergeCell ref="I48:BE48"/>
    <mergeCell ref="A48:H48"/>
    <mergeCell ref="BF48:BP48"/>
    <mergeCell ref="BQ48:CA48"/>
    <mergeCell ref="CB48:CL48"/>
    <mergeCell ref="CM48:CW48"/>
    <mergeCell ref="BF50:BP50"/>
    <mergeCell ref="BQ50:CA50"/>
    <mergeCell ref="CB50:CL50"/>
    <mergeCell ref="CM50:CW50"/>
    <mergeCell ref="I51:AO51"/>
    <mergeCell ref="A52:H52"/>
    <mergeCell ref="I52:AO52"/>
    <mergeCell ref="AP52:BE52"/>
    <mergeCell ref="BF52:BP52"/>
    <mergeCell ref="BQ52:CA52"/>
    <mergeCell ref="CM59:CW59"/>
    <mergeCell ref="CM60:CW60"/>
    <mergeCell ref="CB59:CL59"/>
    <mergeCell ref="BQ49:CA49"/>
    <mergeCell ref="CB49:CL49"/>
    <mergeCell ref="CM49:CW49"/>
    <mergeCell ref="CM52:CW52"/>
    <mergeCell ref="CB52:CL52"/>
    <mergeCell ref="BF59:BP59"/>
    <mergeCell ref="BQ59:CA59"/>
    <mergeCell ref="CB13:CL13"/>
    <mergeCell ref="A60:H60"/>
    <mergeCell ref="I60:AO60"/>
    <mergeCell ref="AP60:BE60"/>
    <mergeCell ref="BF60:BP60"/>
    <mergeCell ref="BQ60:CA60"/>
    <mergeCell ref="CB60:CL60"/>
    <mergeCell ref="AP50:BE50"/>
    <mergeCell ref="A10:H10"/>
    <mergeCell ref="I10:AO10"/>
    <mergeCell ref="AP10:BE10"/>
    <mergeCell ref="A59:H59"/>
    <mergeCell ref="I59:AO59"/>
    <mergeCell ref="AP59:BE59"/>
    <mergeCell ref="A53:H53"/>
    <mergeCell ref="A51:H51"/>
    <mergeCell ref="AP51:BE51"/>
    <mergeCell ref="CM13:CW13"/>
    <mergeCell ref="A11:H11"/>
    <mergeCell ref="I11:AO11"/>
    <mergeCell ref="AP11:BE11"/>
    <mergeCell ref="CB10:CW12"/>
    <mergeCell ref="BF10:CA12"/>
    <mergeCell ref="AP13:BE13"/>
    <mergeCell ref="A12:H12"/>
    <mergeCell ref="I12:AO12"/>
    <mergeCell ref="AP12:BE12"/>
    <mergeCell ref="BF13:BP13"/>
    <mergeCell ref="BQ13:CA13"/>
    <mergeCell ref="I14:AO14"/>
    <mergeCell ref="I15:AO15"/>
    <mergeCell ref="I16:AO16"/>
    <mergeCell ref="AP14:BE14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33:AO33"/>
    <mergeCell ref="I31:AO31"/>
    <mergeCell ref="I19:AO19"/>
    <mergeCell ref="I30:AO30"/>
    <mergeCell ref="I28:AO28"/>
    <mergeCell ref="I29:AO29"/>
    <mergeCell ref="I27:AO27"/>
    <mergeCell ref="I26:AO26"/>
    <mergeCell ref="I25:AO25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AP55:BE55"/>
    <mergeCell ref="I46:AO46"/>
    <mergeCell ref="I47:AO47"/>
    <mergeCell ref="A49:H49"/>
    <mergeCell ref="I49:AO49"/>
    <mergeCell ref="AP49:BE49"/>
    <mergeCell ref="A50:H50"/>
    <mergeCell ref="I50:AO50"/>
    <mergeCell ref="I61:AO61"/>
    <mergeCell ref="I62:AO62"/>
    <mergeCell ref="A61:H61"/>
    <mergeCell ref="AP61:BE61"/>
    <mergeCell ref="I63:AO63"/>
    <mergeCell ref="I64:AO64"/>
    <mergeCell ref="A65:H65"/>
    <mergeCell ref="I65:AO65"/>
    <mergeCell ref="AP65:BE65"/>
    <mergeCell ref="CB66:CL69"/>
    <mergeCell ref="I73:AO73"/>
    <mergeCell ref="I71:AO71"/>
    <mergeCell ref="BF65:BP65"/>
    <mergeCell ref="BQ65:CA65"/>
    <mergeCell ref="CB65:CL65"/>
    <mergeCell ref="I74:AO74"/>
    <mergeCell ref="I75:AO75"/>
    <mergeCell ref="I76:AO76"/>
    <mergeCell ref="A70:H74"/>
    <mergeCell ref="AP75:BE76"/>
    <mergeCell ref="I67:AO67"/>
    <mergeCell ref="I78:AO78"/>
    <mergeCell ref="AP78:BE78"/>
    <mergeCell ref="BF78:BP78"/>
    <mergeCell ref="A79:H79"/>
    <mergeCell ref="A77:H77"/>
    <mergeCell ref="I77:AO77"/>
    <mergeCell ref="AP77:BE77"/>
    <mergeCell ref="I82:AO82"/>
    <mergeCell ref="I83:AO83"/>
    <mergeCell ref="I84:AO84"/>
    <mergeCell ref="I79:AO79"/>
    <mergeCell ref="I80:AO80"/>
    <mergeCell ref="A80:H80"/>
    <mergeCell ref="AP62:BE64"/>
    <mergeCell ref="AP19:BE31"/>
    <mergeCell ref="BF62:BP64"/>
    <mergeCell ref="BQ62:CA64"/>
    <mergeCell ref="A81:H81"/>
    <mergeCell ref="I81:AO81"/>
    <mergeCell ref="AP81:BE81"/>
    <mergeCell ref="AP80:BE80"/>
    <mergeCell ref="BF80:BP80"/>
    <mergeCell ref="A78:H78"/>
    <mergeCell ref="CB14:CL14"/>
    <mergeCell ref="CM14:CW14"/>
    <mergeCell ref="BF61:BP61"/>
    <mergeCell ref="CM55:CW55"/>
    <mergeCell ref="BQ19:CA31"/>
    <mergeCell ref="A82:H82"/>
    <mergeCell ref="AP82:BE82"/>
    <mergeCell ref="BF14:BP14"/>
    <mergeCell ref="BQ14:CA14"/>
    <mergeCell ref="A62:H64"/>
    <mergeCell ref="CX13:DH13"/>
    <mergeCell ref="DI13:DS13"/>
    <mergeCell ref="A54:H54"/>
    <mergeCell ref="AP54:BE54"/>
    <mergeCell ref="BF54:BP54"/>
    <mergeCell ref="BQ54:CA54"/>
    <mergeCell ref="CB54:CL54"/>
    <mergeCell ref="CM54:CW54"/>
    <mergeCell ref="I54:AO54"/>
    <mergeCell ref="A32:H45"/>
    <mergeCell ref="A17:H18"/>
    <mergeCell ref="AP17:BE18"/>
    <mergeCell ref="BF17:BP18"/>
    <mergeCell ref="BQ17:CA18"/>
    <mergeCell ref="CB17:CL18"/>
    <mergeCell ref="CM56:CW56"/>
    <mergeCell ref="CM46:CW47"/>
    <mergeCell ref="CM17:CW18"/>
    <mergeCell ref="I56:AO56"/>
    <mergeCell ref="A55:H55"/>
    <mergeCell ref="BQ66:CA69"/>
    <mergeCell ref="CB77:CL77"/>
    <mergeCell ref="CM83:CW83"/>
    <mergeCell ref="CM81:CW81"/>
    <mergeCell ref="BQ61:CA61"/>
    <mergeCell ref="CB61:CL61"/>
    <mergeCell ref="CM61:CW61"/>
    <mergeCell ref="BQ78:CA78"/>
    <mergeCell ref="CB78:CL78"/>
    <mergeCell ref="CM78:CW78"/>
    <mergeCell ref="CB62:CL64"/>
    <mergeCell ref="CM62:CW64"/>
    <mergeCell ref="CB75:CL76"/>
    <mergeCell ref="CM75:CW76"/>
    <mergeCell ref="CM65:CW65"/>
    <mergeCell ref="CM66:CW69"/>
    <mergeCell ref="CB70:CL74"/>
    <mergeCell ref="CM70:CW74"/>
    <mergeCell ref="A75:H76"/>
    <mergeCell ref="I66:AO66"/>
    <mergeCell ref="CM77:CW77"/>
    <mergeCell ref="I69:AO69"/>
    <mergeCell ref="A66:H69"/>
    <mergeCell ref="AP66:BE69"/>
    <mergeCell ref="AP70:BE74"/>
    <mergeCell ref="I72:AO72"/>
    <mergeCell ref="BF66:BP69"/>
    <mergeCell ref="BF70:BP74"/>
    <mergeCell ref="BF81:BP81"/>
    <mergeCell ref="BQ81:CA81"/>
    <mergeCell ref="CB81:CL81"/>
    <mergeCell ref="I70:AO70"/>
    <mergeCell ref="I68:AO68"/>
    <mergeCell ref="BF77:BP77"/>
    <mergeCell ref="BQ77:CA77"/>
    <mergeCell ref="BF75:BP76"/>
    <mergeCell ref="BQ75:CA76"/>
    <mergeCell ref="BQ70:CA74"/>
    <mergeCell ref="BQ80:CA80"/>
    <mergeCell ref="CB80:CL80"/>
    <mergeCell ref="CM80:CW80"/>
    <mergeCell ref="AP79:BE79"/>
    <mergeCell ref="BF79:BP79"/>
    <mergeCell ref="BQ79:CA79"/>
    <mergeCell ref="CB79:CL79"/>
    <mergeCell ref="CM79:CW79"/>
    <mergeCell ref="BF82:BP82"/>
    <mergeCell ref="BQ82:CA82"/>
    <mergeCell ref="CB82:CL82"/>
    <mergeCell ref="CM82:CW82"/>
    <mergeCell ref="AP84:BE84"/>
    <mergeCell ref="BF84:BP84"/>
    <mergeCell ref="BQ84:CA84"/>
    <mergeCell ref="CB84:CL84"/>
    <mergeCell ref="CM84:CW84"/>
    <mergeCell ref="A83:H83"/>
    <mergeCell ref="AP83:BE83"/>
    <mergeCell ref="BF83:BP83"/>
    <mergeCell ref="BQ83:CA83"/>
    <mergeCell ref="CB83:CL83"/>
    <mergeCell ref="CB85:CL86"/>
    <mergeCell ref="A84:H84"/>
    <mergeCell ref="CM85:CW86"/>
    <mergeCell ref="A85:H86"/>
    <mergeCell ref="AP85:BE86"/>
    <mergeCell ref="BF85:BP86"/>
    <mergeCell ref="I85:AO85"/>
    <mergeCell ref="I86:AO86"/>
    <mergeCell ref="BQ85:CA86"/>
    <mergeCell ref="BQ87:CA88"/>
    <mergeCell ref="CB87:CL88"/>
    <mergeCell ref="CM87:CW88"/>
    <mergeCell ref="A87:H88"/>
    <mergeCell ref="AP87:BE88"/>
    <mergeCell ref="BF87:BP88"/>
    <mergeCell ref="I87:AO87"/>
    <mergeCell ref="I88:AO88"/>
    <mergeCell ref="A89:H89"/>
    <mergeCell ref="AP89:BE89"/>
    <mergeCell ref="BF89:BP89"/>
    <mergeCell ref="BQ89:CA89"/>
    <mergeCell ref="CB89:CL89"/>
    <mergeCell ref="CM89:CW89"/>
    <mergeCell ref="I89:AO89"/>
    <mergeCell ref="CM91:CW91"/>
    <mergeCell ref="A90:H90"/>
    <mergeCell ref="I90:AO90"/>
    <mergeCell ref="AP90:BE90"/>
    <mergeCell ref="BF90:BP90"/>
    <mergeCell ref="BQ90:CA90"/>
    <mergeCell ref="CB90:CL90"/>
    <mergeCell ref="CM90:CW90"/>
    <mergeCell ref="AP92:BE92"/>
    <mergeCell ref="BF92:BP92"/>
    <mergeCell ref="BQ92:CA92"/>
    <mergeCell ref="CB92:CL92"/>
    <mergeCell ref="A91:H91"/>
    <mergeCell ref="I91:AO91"/>
    <mergeCell ref="AP91:BE91"/>
    <mergeCell ref="BF91:BP91"/>
    <mergeCell ref="BQ91:CA91"/>
    <mergeCell ref="CB91:CL91"/>
    <mergeCell ref="CM92:CW92"/>
    <mergeCell ref="A93:H93"/>
    <mergeCell ref="I93:AO93"/>
    <mergeCell ref="AP93:BE93"/>
    <mergeCell ref="BF93:BP93"/>
    <mergeCell ref="BQ93:CA93"/>
    <mergeCell ref="CB93:CL93"/>
    <mergeCell ref="CM93:CW93"/>
    <mergeCell ref="A92:H92"/>
    <mergeCell ref="I92:AO92"/>
    <mergeCell ref="CM94:CW95"/>
    <mergeCell ref="I94:AO94"/>
    <mergeCell ref="AP94:BE95"/>
    <mergeCell ref="BF94:BP95"/>
    <mergeCell ref="I95:AO95"/>
    <mergeCell ref="BQ94:CA95"/>
    <mergeCell ref="CB94:CL95"/>
    <mergeCell ref="A94:H95"/>
    <mergeCell ref="BQ96:CA97"/>
    <mergeCell ref="CB96:CL97"/>
    <mergeCell ref="I97:AO97"/>
    <mergeCell ref="AP99:BE99"/>
    <mergeCell ref="BQ98:CA99"/>
    <mergeCell ref="CB98:CL99"/>
    <mergeCell ref="I98:AO98"/>
    <mergeCell ref="AP98:BE98"/>
    <mergeCell ref="A96:H97"/>
    <mergeCell ref="AP96:BE97"/>
    <mergeCell ref="BF96:BP97"/>
    <mergeCell ref="CB100:CL100"/>
    <mergeCell ref="CM98:CW99"/>
    <mergeCell ref="CM96:CW97"/>
    <mergeCell ref="AP100:BE100"/>
    <mergeCell ref="BF100:BP100"/>
    <mergeCell ref="A98:H99"/>
    <mergeCell ref="CM103:CW103"/>
    <mergeCell ref="I102:AO102"/>
    <mergeCell ref="BQ101:CA102"/>
    <mergeCell ref="CB101:CL102"/>
    <mergeCell ref="CM101:CW102"/>
    <mergeCell ref="CM100:CW100"/>
    <mergeCell ref="I101:AO101"/>
    <mergeCell ref="I100:AO100"/>
    <mergeCell ref="AP101:BE102"/>
    <mergeCell ref="BF101:BP102"/>
    <mergeCell ref="I96:AO96"/>
    <mergeCell ref="I99:AO99"/>
    <mergeCell ref="CB104:CL104"/>
    <mergeCell ref="AP103:BE103"/>
    <mergeCell ref="BF103:BP103"/>
    <mergeCell ref="BQ103:CA103"/>
    <mergeCell ref="CB103:CL103"/>
    <mergeCell ref="BF98:BP99"/>
    <mergeCell ref="AP104:BE104"/>
    <mergeCell ref="BF104:BP104"/>
    <mergeCell ref="BQ104:CA104"/>
    <mergeCell ref="A100:H100"/>
    <mergeCell ref="BQ100:CA100"/>
    <mergeCell ref="A103:H103"/>
    <mergeCell ref="I103:AO103"/>
    <mergeCell ref="A101:H102"/>
    <mergeCell ref="CM104:CW104"/>
    <mergeCell ref="A56:H56"/>
    <mergeCell ref="AP56:BE56"/>
    <mergeCell ref="BF56:BP56"/>
    <mergeCell ref="BQ56:CA56"/>
    <mergeCell ref="CB56:CL56"/>
    <mergeCell ref="A57:H57"/>
    <mergeCell ref="I57:AO57"/>
    <mergeCell ref="A104:H104"/>
    <mergeCell ref="I104:AO104"/>
    <mergeCell ref="A46:H47"/>
    <mergeCell ref="AP46:BE47"/>
    <mergeCell ref="BF46:BP47"/>
    <mergeCell ref="BQ46:CA47"/>
    <mergeCell ref="CB46:CL47"/>
    <mergeCell ref="BF55:BP55"/>
    <mergeCell ref="BQ55:CA55"/>
    <mergeCell ref="CB55:CL55"/>
    <mergeCell ref="I55:AO55"/>
    <mergeCell ref="BF49:BP49"/>
    <mergeCell ref="CB15:CL16"/>
    <mergeCell ref="CM15:CW16"/>
    <mergeCell ref="AP32:BE45"/>
    <mergeCell ref="BF32:BP45"/>
    <mergeCell ref="BQ32:CA45"/>
    <mergeCell ref="CB32:CL45"/>
    <mergeCell ref="CM32:CW45"/>
    <mergeCell ref="CB19:CL31"/>
    <mergeCell ref="CM19:CW31"/>
    <mergeCell ref="BF19:BP31"/>
    <mergeCell ref="A19:H31"/>
    <mergeCell ref="I44:AO44"/>
    <mergeCell ref="A15:H16"/>
    <mergeCell ref="AP15:BE16"/>
    <mergeCell ref="BF15:BP16"/>
    <mergeCell ref="BQ15:CA16"/>
    <mergeCell ref="I35:AO35"/>
    <mergeCell ref="I36:AO36"/>
    <mergeCell ref="I34:AO34"/>
    <mergeCell ref="I32:AO32"/>
    <mergeCell ref="CX57:DH57"/>
    <mergeCell ref="DI57:DS57"/>
    <mergeCell ref="AP57:BE57"/>
    <mergeCell ref="BF57:BP57"/>
    <mergeCell ref="BQ57:CA57"/>
    <mergeCell ref="CB57:CL57"/>
    <mergeCell ref="CM57:CW57"/>
    <mergeCell ref="CX58:DH58"/>
    <mergeCell ref="DI58:DS58"/>
    <mergeCell ref="A58:H58"/>
    <mergeCell ref="I58:AO58"/>
    <mergeCell ref="AP58:BE58"/>
    <mergeCell ref="BF58:BP58"/>
    <mergeCell ref="BQ58:CA58"/>
    <mergeCell ref="CB58:CL58"/>
    <mergeCell ref="CM58:CW58"/>
  </mergeCells>
  <printOptions horizontalCentered="1"/>
  <pageMargins left="0.5905511811023623" right="0" top="0" bottom="0" header="0.2755905511811024" footer="0.2755905511811024"/>
  <pageSetup fitToHeight="1" fitToWidth="1" horizontalDpi="600" verticalDpi="600" orientation="portrait" paperSize="9" scale="48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2019-04-03T06:56:06Z</cp:lastPrinted>
  <dcterms:created xsi:type="dcterms:W3CDTF">2004-09-19T06:34:55Z</dcterms:created>
  <dcterms:modified xsi:type="dcterms:W3CDTF">2019-04-03T07:28:49Z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